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Профиль мощности" sheetId="1" r:id="rId1"/>
    <sheet name="ПАО &quot;ТНС энерго НН&quot;" sheetId="2" r:id="rId2"/>
  </sheets>
  <calcPr calcId="124519" fullCalcOnLoad="1"/>
</workbook>
</file>

<file path=xl/sharedStrings.xml><?xml version="1.0" encoding="utf-8"?>
<sst xmlns="http://schemas.openxmlformats.org/spreadsheetml/2006/main" count="48" uniqueCount="36">
  <si>
    <t>Период</t>
  </si>
  <si>
    <t>Июль 2023</t>
  </si>
  <si>
    <t>Объем, кВт·ч</t>
  </si>
  <si>
    <t>Уровень напряжения</t>
  </si>
  <si>
    <t>СН II</t>
  </si>
  <si>
    <t>Диапазон мощности</t>
  </si>
  <si>
    <t>менее 670 кВт</t>
  </si>
  <si>
    <t>№ п/п</t>
  </si>
  <si>
    <t>Итого</t>
  </si>
  <si>
    <t>Создано Telegram бот "ЭнергоБОТ", сборка 5.2.7.35</t>
  </si>
  <si>
    <t>ООО "ЭНЕРГОСОФТ" https://energosoft.pro</t>
  </si>
  <si>
    <t>ПАО "ТНС энерго НН"</t>
  </si>
  <si>
    <t>⬅</t>
  </si>
  <si>
    <t>Объем мощности ГП, кВт</t>
  </si>
  <si>
    <t>Объем мощности СО, кВт</t>
  </si>
  <si>
    <t>ЧЧИМ ГП, ч</t>
  </si>
  <si>
    <t>ЧЧИМ СО, ч</t>
  </si>
  <si>
    <t>Ценовая категория</t>
  </si>
  <si>
    <t>Тариф на электрику, руб./кВт·ч</t>
  </si>
  <si>
    <t xml:space="preserve"> • генерационная составляющая, руб./кВт·ч</t>
  </si>
  <si>
    <t xml:space="preserve"> • транспортная составляющая, руб./кВт·ч</t>
  </si>
  <si>
    <t xml:space="preserve"> • сбытовая составляющая, руб./кВт·ч</t>
  </si>
  <si>
    <t>Тариф на мощность ГП, руб./кВт</t>
  </si>
  <si>
    <t>Тариф на мощность СО, руб./кВт</t>
  </si>
  <si>
    <t>Приведенный тариф, руб./кВт·ч</t>
  </si>
  <si>
    <t>Стоимость электрики, руб.</t>
  </si>
  <si>
    <t xml:space="preserve"> • генерационная составляющая, руб.</t>
  </si>
  <si>
    <t xml:space="preserve"> • транспотрная составляющая, руб.</t>
  </si>
  <si>
    <t xml:space="preserve"> • сбытовая составляющая, руб.</t>
  </si>
  <si>
    <t>Стоимость мощности ГП, руб.</t>
  </si>
  <si>
    <t>Стоимость мощности СО, руб.</t>
  </si>
  <si>
    <t>Общая стоимость, руб.</t>
  </si>
  <si>
    <t xml:space="preserve"> • без транспортной составляющей, руб.</t>
  </si>
  <si>
    <t xml:space="preserve"> • транспортная составляющая, руб.</t>
  </si>
  <si>
    <t>I</t>
  </si>
  <si>
    <t>IV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</si>
</sst>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"/>
    <numFmt numFmtId="166" formatCode="#,##0.00000"/>
    <numFmt numFmtId="167" formatCode="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777777"/>
        <bgColor indexed="64"/>
      </patternFill>
    </fill>
    <fill>
      <patternFill patternType="lightUp">
        <fgColor rgb="FFBDDEFF"/>
      </patternFill>
    </fill>
    <fill>
      <patternFill patternType="lightUp">
        <fgColor rgb="FFBDDEFF"/>
        <bgColor rgb="FF81FB9E"/>
      </patternFill>
    </fill>
    <fill>
      <patternFill patternType="solid">
        <fgColor rgb="FF81FB9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0" fontId="2" fillId="0" borderId="0" xfId="1" applyAlignment="1" applyProtection="1"/>
    <xf numFmtId="0" fontId="1" fillId="0" borderId="0" xfId="0" applyFont="1" applyAlignment="1">
      <alignment horizontal="left" vertical="top"/>
    </xf>
    <xf numFmtId="165" fontId="0" fillId="0" borderId="1" xfId="0" applyNumberFormat="1" applyBorder="1" applyAlignment="1">
      <alignment horizontal="right" vertical="top"/>
    </xf>
    <xf numFmtId="166" fontId="0" fillId="0" borderId="1" xfId="0" applyNumberFormat="1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167" fontId="3" fillId="0" borderId="1" xfId="0" applyNumberFormat="1" applyFont="1" applyBorder="1" applyAlignment="1">
      <alignment horizontal="right" vertical="top"/>
    </xf>
    <xf numFmtId="167" fontId="0" fillId="0" borderId="1" xfId="0" applyNumberFormat="1" applyBorder="1" applyAlignment="1">
      <alignment horizontal="right" vertical="top"/>
    </xf>
    <xf numFmtId="167" fontId="1" fillId="2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164" fontId="5" fillId="5" borderId="2" xfId="0" applyNumberFormat="1" applyFont="1" applyFill="1" applyBorder="1" applyAlignment="1">
      <alignment horizontal="right" vertical="top"/>
    </xf>
    <xf numFmtId="164" fontId="5" fillId="6" borderId="2" xfId="0" applyNumberFormat="1" applyFont="1" applyFill="1" applyBorder="1" applyAlignment="1">
      <alignment horizontal="right" vertical="top"/>
    </xf>
    <xf numFmtId="164" fontId="4" fillId="7" borderId="1" xfId="0" applyNumberFormat="1" applyFont="1" applyFill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по дням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мощности'!$E$2:$E$25</c:f>
              <c:numCache>
                <c:formatCode>General</c:formatCode>
                <c:ptCount val="24"/>
                <c:pt idx="0">
                  <c:v>3.003</c:v>
                </c:pt>
                <c:pt idx="1">
                  <c:v>2.978</c:v>
                </c:pt>
                <c:pt idx="2">
                  <c:v>3.01</c:v>
                </c:pt>
                <c:pt idx="3">
                  <c:v>3.047</c:v>
                </c:pt>
                <c:pt idx="4">
                  <c:v>3.092</c:v>
                </c:pt>
                <c:pt idx="5">
                  <c:v>3.146</c:v>
                </c:pt>
                <c:pt idx="6">
                  <c:v>3.219</c:v>
                </c:pt>
                <c:pt idx="7">
                  <c:v>3.251</c:v>
                </c:pt>
                <c:pt idx="8">
                  <c:v>3.293</c:v>
                </c:pt>
                <c:pt idx="9">
                  <c:v>3.295</c:v>
                </c:pt>
                <c:pt idx="10">
                  <c:v>3.168</c:v>
                </c:pt>
                <c:pt idx="11">
                  <c:v>3.295</c:v>
                </c:pt>
                <c:pt idx="12">
                  <c:v>3.008</c:v>
                </c:pt>
                <c:pt idx="13">
                  <c:v>2.845</c:v>
                </c:pt>
                <c:pt idx="14">
                  <c:v>2.802</c:v>
                </c:pt>
                <c:pt idx="15">
                  <c:v>2.786</c:v>
                </c:pt>
                <c:pt idx="16">
                  <c:v>2.837</c:v>
                </c:pt>
                <c:pt idx="17">
                  <c:v>2.9</c:v>
                </c:pt>
                <c:pt idx="18">
                  <c:v>2.999</c:v>
                </c:pt>
                <c:pt idx="19">
                  <c:v>3.067</c:v>
                </c:pt>
                <c:pt idx="20">
                  <c:v>3.087</c:v>
                </c:pt>
                <c:pt idx="21">
                  <c:v>3.07</c:v>
                </c:pt>
                <c:pt idx="22">
                  <c:v>3.058</c:v>
                </c:pt>
                <c:pt idx="23">
                  <c:v>3.052</c:v>
                </c:pt>
              </c:numCache>
            </c:numRef>
          </c:val>
        </c:ser>
        <c:ser>
          <c:idx val="1"/>
          <c:order val="1"/>
          <c:tx>
            <c:v>2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мощности'!$F$2:$F$25</c:f>
              <c:numCache>
                <c:formatCode>General</c:formatCode>
                <c:ptCount val="24"/>
                <c:pt idx="0">
                  <c:v>3.064</c:v>
                </c:pt>
                <c:pt idx="1">
                  <c:v>3.035</c:v>
                </c:pt>
                <c:pt idx="2">
                  <c:v>3.046</c:v>
                </c:pt>
                <c:pt idx="3">
                  <c:v>3.035</c:v>
                </c:pt>
                <c:pt idx="4">
                  <c:v>3.065</c:v>
                </c:pt>
                <c:pt idx="5">
                  <c:v>3.068</c:v>
                </c:pt>
                <c:pt idx="6">
                  <c:v>3.084</c:v>
                </c:pt>
                <c:pt idx="7">
                  <c:v>3.095</c:v>
                </c:pt>
                <c:pt idx="8">
                  <c:v>3.159</c:v>
                </c:pt>
                <c:pt idx="9">
                  <c:v>3.176</c:v>
                </c:pt>
                <c:pt idx="10">
                  <c:v>3.219</c:v>
                </c:pt>
                <c:pt idx="11">
                  <c:v>3.272</c:v>
                </c:pt>
                <c:pt idx="12">
                  <c:v>3.31</c:v>
                </c:pt>
                <c:pt idx="13">
                  <c:v>3.216</c:v>
                </c:pt>
                <c:pt idx="14">
                  <c:v>3.31</c:v>
                </c:pt>
                <c:pt idx="15">
                  <c:v>2.948</c:v>
                </c:pt>
                <c:pt idx="16">
                  <c:v>2.942</c:v>
                </c:pt>
                <c:pt idx="17">
                  <c:v>3.034</c:v>
                </c:pt>
                <c:pt idx="18">
                  <c:v>3.127</c:v>
                </c:pt>
                <c:pt idx="19">
                  <c:v>3.17</c:v>
                </c:pt>
                <c:pt idx="20">
                  <c:v>3.142</c:v>
                </c:pt>
                <c:pt idx="21">
                  <c:v>3.092</c:v>
                </c:pt>
                <c:pt idx="22">
                  <c:v>3.042</c:v>
                </c:pt>
                <c:pt idx="23">
                  <c:v>3.03</c:v>
                </c:pt>
              </c:numCache>
            </c:numRef>
          </c:val>
        </c:ser>
        <c:ser>
          <c:idx val="2"/>
          <c:order val="2"/>
          <c:tx>
            <c:v>3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мощности'!$G$2:$G$25</c:f>
              <c:numCache>
                <c:formatCode>General</c:formatCode>
                <c:ptCount val="24"/>
                <c:pt idx="0">
                  <c:v>3.044</c:v>
                </c:pt>
                <c:pt idx="1">
                  <c:v>3.054</c:v>
                </c:pt>
                <c:pt idx="2">
                  <c:v>3.08</c:v>
                </c:pt>
                <c:pt idx="3">
                  <c:v>3.063</c:v>
                </c:pt>
                <c:pt idx="4">
                  <c:v>3.034</c:v>
                </c:pt>
                <c:pt idx="5">
                  <c:v>2.973</c:v>
                </c:pt>
                <c:pt idx="6">
                  <c:v>2.895</c:v>
                </c:pt>
                <c:pt idx="7">
                  <c:v>2.837</c:v>
                </c:pt>
                <c:pt idx="8">
                  <c:v>2.755</c:v>
                </c:pt>
                <c:pt idx="9">
                  <c:v>3.277</c:v>
                </c:pt>
                <c:pt idx="10">
                  <c:v>3.169</c:v>
                </c:pt>
                <c:pt idx="11">
                  <c:v>3.278</c:v>
                </c:pt>
                <c:pt idx="12">
                  <c:v>3.275</c:v>
                </c:pt>
                <c:pt idx="13">
                  <c:v>3.193</c:v>
                </c:pt>
                <c:pt idx="14">
                  <c:v>3.153</c:v>
                </c:pt>
                <c:pt idx="15">
                  <c:v>3.124</c:v>
                </c:pt>
                <c:pt idx="16">
                  <c:v>3.128</c:v>
                </c:pt>
                <c:pt idx="17">
                  <c:v>3.088</c:v>
                </c:pt>
                <c:pt idx="18">
                  <c:v>3.075</c:v>
                </c:pt>
                <c:pt idx="19">
                  <c:v>3.085</c:v>
                </c:pt>
                <c:pt idx="20">
                  <c:v>3.048</c:v>
                </c:pt>
                <c:pt idx="21">
                  <c:v>2.99</c:v>
                </c:pt>
                <c:pt idx="22">
                  <c:v>2.94</c:v>
                </c:pt>
                <c:pt idx="23">
                  <c:v>2.966</c:v>
                </c:pt>
              </c:numCache>
            </c:numRef>
          </c:val>
        </c:ser>
        <c:ser>
          <c:idx val="3"/>
          <c:order val="3"/>
          <c:tx>
            <c:v>4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мощности'!$H$2:$H$25</c:f>
              <c:numCache>
                <c:formatCode>General</c:formatCode>
                <c:ptCount val="24"/>
                <c:pt idx="0">
                  <c:v>2.968</c:v>
                </c:pt>
                <c:pt idx="1">
                  <c:v>2.983</c:v>
                </c:pt>
                <c:pt idx="2">
                  <c:v>3.065</c:v>
                </c:pt>
                <c:pt idx="3">
                  <c:v>3.151</c:v>
                </c:pt>
                <c:pt idx="4">
                  <c:v>3.224</c:v>
                </c:pt>
                <c:pt idx="5">
                  <c:v>3.293</c:v>
                </c:pt>
                <c:pt idx="6">
                  <c:v>3.331</c:v>
                </c:pt>
                <c:pt idx="7">
                  <c:v>3.387</c:v>
                </c:pt>
                <c:pt idx="8">
                  <c:v>3.417</c:v>
                </c:pt>
                <c:pt idx="9">
                  <c:v>3.453</c:v>
                </c:pt>
                <c:pt idx="10">
                  <c:v>3.488</c:v>
                </c:pt>
                <c:pt idx="11">
                  <c:v>3.508</c:v>
                </c:pt>
                <c:pt idx="12">
                  <c:v>3.518</c:v>
                </c:pt>
                <c:pt idx="13">
                  <c:v>3.526</c:v>
                </c:pt>
                <c:pt idx="14">
                  <c:v>3.523</c:v>
                </c:pt>
                <c:pt idx="15">
                  <c:v>3.524</c:v>
                </c:pt>
                <c:pt idx="16">
                  <c:v>3.541</c:v>
                </c:pt>
                <c:pt idx="17">
                  <c:v>3.531</c:v>
                </c:pt>
                <c:pt idx="18">
                  <c:v>3.552</c:v>
                </c:pt>
                <c:pt idx="19">
                  <c:v>3.506</c:v>
                </c:pt>
                <c:pt idx="20">
                  <c:v>3.394</c:v>
                </c:pt>
                <c:pt idx="21">
                  <c:v>3.226</c:v>
                </c:pt>
                <c:pt idx="22">
                  <c:v>3.091</c:v>
                </c:pt>
                <c:pt idx="23">
                  <c:v>3.069</c:v>
                </c:pt>
              </c:numCache>
            </c:numRef>
          </c:val>
        </c:ser>
        <c:ser>
          <c:idx val="4"/>
          <c:order val="4"/>
          <c:tx>
            <c:v>5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мощности'!$I$2:$I$25</c:f>
              <c:numCache>
                <c:formatCode>General</c:formatCode>
                <c:ptCount val="24"/>
                <c:pt idx="0">
                  <c:v>3.068</c:v>
                </c:pt>
                <c:pt idx="1">
                  <c:v>3.073</c:v>
                </c:pt>
                <c:pt idx="2">
                  <c:v>3.106</c:v>
                </c:pt>
                <c:pt idx="3">
                  <c:v>3.17</c:v>
                </c:pt>
                <c:pt idx="4">
                  <c:v>3.237</c:v>
                </c:pt>
                <c:pt idx="5">
                  <c:v>3.282</c:v>
                </c:pt>
                <c:pt idx="6">
                  <c:v>3.318</c:v>
                </c:pt>
                <c:pt idx="7">
                  <c:v>3.335</c:v>
                </c:pt>
                <c:pt idx="8">
                  <c:v>3.354</c:v>
                </c:pt>
                <c:pt idx="9">
                  <c:v>3.393</c:v>
                </c:pt>
                <c:pt idx="10">
                  <c:v>3.412</c:v>
                </c:pt>
                <c:pt idx="11">
                  <c:v>3.447</c:v>
                </c:pt>
                <c:pt idx="12">
                  <c:v>3.457</c:v>
                </c:pt>
                <c:pt idx="13">
                  <c:v>3.469</c:v>
                </c:pt>
                <c:pt idx="14">
                  <c:v>3.476</c:v>
                </c:pt>
                <c:pt idx="15">
                  <c:v>3.477</c:v>
                </c:pt>
                <c:pt idx="16">
                  <c:v>3.499</c:v>
                </c:pt>
                <c:pt idx="17">
                  <c:v>3.51</c:v>
                </c:pt>
                <c:pt idx="18">
                  <c:v>3.53</c:v>
                </c:pt>
                <c:pt idx="19">
                  <c:v>3.521</c:v>
                </c:pt>
                <c:pt idx="20">
                  <c:v>3.443</c:v>
                </c:pt>
                <c:pt idx="21">
                  <c:v>3.222</c:v>
                </c:pt>
                <c:pt idx="22">
                  <c:v>3.039</c:v>
                </c:pt>
                <c:pt idx="23">
                  <c:v>2.98</c:v>
                </c:pt>
              </c:numCache>
            </c:numRef>
          </c:val>
        </c:ser>
        <c:ser>
          <c:idx val="5"/>
          <c:order val="5"/>
          <c:tx>
            <c:v>6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мощности'!$J$2:$J$25</c:f>
              <c:numCache>
                <c:formatCode>General</c:formatCode>
                <c:ptCount val="24"/>
                <c:pt idx="0">
                  <c:v>2.975</c:v>
                </c:pt>
                <c:pt idx="1">
                  <c:v>2.963</c:v>
                </c:pt>
                <c:pt idx="2">
                  <c:v>2.98</c:v>
                </c:pt>
                <c:pt idx="3">
                  <c:v>3.026</c:v>
                </c:pt>
                <c:pt idx="4">
                  <c:v>3.077</c:v>
                </c:pt>
                <c:pt idx="5">
                  <c:v>3.106</c:v>
                </c:pt>
                <c:pt idx="6">
                  <c:v>3.154</c:v>
                </c:pt>
                <c:pt idx="7">
                  <c:v>3.194</c:v>
                </c:pt>
                <c:pt idx="8">
                  <c:v>3.237</c:v>
                </c:pt>
                <c:pt idx="9">
                  <c:v>3.238</c:v>
                </c:pt>
                <c:pt idx="10">
                  <c:v>3.24</c:v>
                </c:pt>
                <c:pt idx="11">
                  <c:v>3.252</c:v>
                </c:pt>
                <c:pt idx="12">
                  <c:v>3.252</c:v>
                </c:pt>
                <c:pt idx="13">
                  <c:v>3.232</c:v>
                </c:pt>
                <c:pt idx="14">
                  <c:v>3.253</c:v>
                </c:pt>
                <c:pt idx="15">
                  <c:v>3.157</c:v>
                </c:pt>
                <c:pt idx="16">
                  <c:v>2.953</c:v>
                </c:pt>
                <c:pt idx="17">
                  <c:v>3.264</c:v>
                </c:pt>
                <c:pt idx="18">
                  <c:v>3.273</c:v>
                </c:pt>
                <c:pt idx="19">
                  <c:v>3.253</c:v>
                </c:pt>
                <c:pt idx="20">
                  <c:v>3.194</c:v>
                </c:pt>
                <c:pt idx="21">
                  <c:v>3.038</c:v>
                </c:pt>
                <c:pt idx="22">
                  <c:v>2.905</c:v>
                </c:pt>
                <c:pt idx="23">
                  <c:v>2.885</c:v>
                </c:pt>
              </c:numCache>
            </c:numRef>
          </c:val>
        </c:ser>
        <c:ser>
          <c:idx val="6"/>
          <c:order val="6"/>
          <c:tx>
            <c:v>7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мощности'!$K$2:$K$25</c:f>
              <c:numCache>
                <c:formatCode>General</c:formatCode>
                <c:ptCount val="24"/>
                <c:pt idx="0">
                  <c:v>2.89</c:v>
                </c:pt>
                <c:pt idx="1">
                  <c:v>2.927</c:v>
                </c:pt>
                <c:pt idx="2">
                  <c:v>2.989</c:v>
                </c:pt>
                <c:pt idx="3">
                  <c:v>3.073</c:v>
                </c:pt>
                <c:pt idx="4">
                  <c:v>3.145</c:v>
                </c:pt>
                <c:pt idx="5">
                  <c:v>3.17</c:v>
                </c:pt>
                <c:pt idx="6">
                  <c:v>3.214</c:v>
                </c:pt>
                <c:pt idx="7">
                  <c:v>3.246</c:v>
                </c:pt>
                <c:pt idx="8">
                  <c:v>3.279</c:v>
                </c:pt>
                <c:pt idx="9">
                  <c:v>3.296</c:v>
                </c:pt>
                <c:pt idx="10">
                  <c:v>3.328</c:v>
                </c:pt>
                <c:pt idx="11">
                  <c:v>3.368</c:v>
                </c:pt>
                <c:pt idx="12">
                  <c:v>3.406</c:v>
                </c:pt>
                <c:pt idx="13">
                  <c:v>3.381</c:v>
                </c:pt>
                <c:pt idx="14">
                  <c:v>3.407</c:v>
                </c:pt>
                <c:pt idx="15">
                  <c:v>3.125</c:v>
                </c:pt>
                <c:pt idx="16">
                  <c:v>3.015</c:v>
                </c:pt>
                <c:pt idx="17">
                  <c:v>2.975</c:v>
                </c:pt>
                <c:pt idx="18">
                  <c:v>2.999</c:v>
                </c:pt>
                <c:pt idx="19">
                  <c:v>3.014</c:v>
                </c:pt>
                <c:pt idx="20">
                  <c:v>3.015</c:v>
                </c:pt>
                <c:pt idx="21">
                  <c:v>2.98</c:v>
                </c:pt>
                <c:pt idx="22">
                  <c:v>2.967</c:v>
                </c:pt>
                <c:pt idx="23">
                  <c:v>2.957</c:v>
                </c:pt>
              </c:numCache>
            </c:numRef>
          </c:val>
        </c:ser>
        <c:ser>
          <c:idx val="7"/>
          <c:order val="7"/>
          <c:tx>
            <c:v>8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мощности'!$L$2:$L$25</c:f>
              <c:numCache>
                <c:formatCode>General</c:formatCode>
                <c:ptCount val="24"/>
                <c:pt idx="0">
                  <c:v>2.994</c:v>
                </c:pt>
                <c:pt idx="1">
                  <c:v>3.025</c:v>
                </c:pt>
                <c:pt idx="2">
                  <c:v>3.06</c:v>
                </c:pt>
                <c:pt idx="3">
                  <c:v>3.101</c:v>
                </c:pt>
                <c:pt idx="4">
                  <c:v>3.104</c:v>
                </c:pt>
                <c:pt idx="5">
                  <c:v>3.09</c:v>
                </c:pt>
                <c:pt idx="6">
                  <c:v>3.106</c:v>
                </c:pt>
                <c:pt idx="7">
                  <c:v>3.141</c:v>
                </c:pt>
                <c:pt idx="8">
                  <c:v>3.163</c:v>
                </c:pt>
                <c:pt idx="9">
                  <c:v>3.184</c:v>
                </c:pt>
                <c:pt idx="10">
                  <c:v>3.189</c:v>
                </c:pt>
                <c:pt idx="11">
                  <c:v>3.173</c:v>
                </c:pt>
                <c:pt idx="12">
                  <c:v>3.19</c:v>
                </c:pt>
                <c:pt idx="13">
                  <c:v>3.125</c:v>
                </c:pt>
                <c:pt idx="14">
                  <c:v>3.189</c:v>
                </c:pt>
                <c:pt idx="15">
                  <c:v>3.112</c:v>
                </c:pt>
                <c:pt idx="16">
                  <c:v>3.02</c:v>
                </c:pt>
                <c:pt idx="17">
                  <c:v>3.002</c:v>
                </c:pt>
                <c:pt idx="18">
                  <c:v>2.961</c:v>
                </c:pt>
                <c:pt idx="19">
                  <c:v>2.941</c:v>
                </c:pt>
                <c:pt idx="20">
                  <c:v>2.902</c:v>
                </c:pt>
                <c:pt idx="21">
                  <c:v>2.906</c:v>
                </c:pt>
                <c:pt idx="22">
                  <c:v>2.892</c:v>
                </c:pt>
                <c:pt idx="23">
                  <c:v>2.893</c:v>
                </c:pt>
              </c:numCache>
            </c:numRef>
          </c:val>
        </c:ser>
        <c:ser>
          <c:idx val="8"/>
          <c:order val="8"/>
          <c:tx>
            <c:v>9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мощности'!$M$2:$M$25</c:f>
              <c:numCache>
                <c:formatCode>General</c:formatCode>
                <c:ptCount val="24"/>
                <c:pt idx="0">
                  <c:v>2.963</c:v>
                </c:pt>
                <c:pt idx="1">
                  <c:v>3.02</c:v>
                </c:pt>
                <c:pt idx="2">
                  <c:v>3.018</c:v>
                </c:pt>
                <c:pt idx="3">
                  <c:v>3.043</c:v>
                </c:pt>
                <c:pt idx="4">
                  <c:v>3.054</c:v>
                </c:pt>
                <c:pt idx="5">
                  <c:v>3.105</c:v>
                </c:pt>
                <c:pt idx="6">
                  <c:v>3.164</c:v>
                </c:pt>
                <c:pt idx="7">
                  <c:v>3.197</c:v>
                </c:pt>
                <c:pt idx="8">
                  <c:v>3.238</c:v>
                </c:pt>
                <c:pt idx="9">
                  <c:v>3.286</c:v>
                </c:pt>
                <c:pt idx="10">
                  <c:v>3.294</c:v>
                </c:pt>
                <c:pt idx="11">
                  <c:v>3.169</c:v>
                </c:pt>
                <c:pt idx="12">
                  <c:v>3.292</c:v>
                </c:pt>
                <c:pt idx="13">
                  <c:v>2.937</c:v>
                </c:pt>
                <c:pt idx="14">
                  <c:v>2.874</c:v>
                </c:pt>
                <c:pt idx="15">
                  <c:v>2.853</c:v>
                </c:pt>
                <c:pt idx="16">
                  <c:v>2.881</c:v>
                </c:pt>
                <c:pt idx="17">
                  <c:v>2.96</c:v>
                </c:pt>
                <c:pt idx="18">
                  <c:v>3.024</c:v>
                </c:pt>
                <c:pt idx="19">
                  <c:v>3.082</c:v>
                </c:pt>
                <c:pt idx="20">
                  <c:v>3.083</c:v>
                </c:pt>
                <c:pt idx="21">
                  <c:v>3.056</c:v>
                </c:pt>
                <c:pt idx="22">
                  <c:v>3.057</c:v>
                </c:pt>
                <c:pt idx="23">
                  <c:v>3.085</c:v>
                </c:pt>
              </c:numCache>
            </c:numRef>
          </c:val>
        </c:ser>
        <c:ser>
          <c:idx val="9"/>
          <c:order val="9"/>
          <c:tx>
            <c:v>10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мощности'!$N$2:$N$25</c:f>
              <c:numCache>
                <c:formatCode>General</c:formatCode>
                <c:ptCount val="24"/>
                <c:pt idx="0">
                  <c:v>3.12</c:v>
                </c:pt>
                <c:pt idx="1">
                  <c:v>3.127</c:v>
                </c:pt>
                <c:pt idx="2">
                  <c:v>3.145</c:v>
                </c:pt>
                <c:pt idx="3">
                  <c:v>3.177</c:v>
                </c:pt>
                <c:pt idx="4">
                  <c:v>3.181</c:v>
                </c:pt>
                <c:pt idx="5">
                  <c:v>3.196</c:v>
                </c:pt>
                <c:pt idx="6">
                  <c:v>3.245</c:v>
                </c:pt>
                <c:pt idx="7">
                  <c:v>3.263</c:v>
                </c:pt>
                <c:pt idx="8">
                  <c:v>3.26</c:v>
                </c:pt>
                <c:pt idx="9">
                  <c:v>3.272</c:v>
                </c:pt>
                <c:pt idx="10">
                  <c:v>3.262</c:v>
                </c:pt>
                <c:pt idx="11">
                  <c:v>3.246</c:v>
                </c:pt>
                <c:pt idx="12">
                  <c:v>3.24</c:v>
                </c:pt>
                <c:pt idx="13">
                  <c:v>3.234</c:v>
                </c:pt>
                <c:pt idx="14">
                  <c:v>3.217</c:v>
                </c:pt>
                <c:pt idx="15">
                  <c:v>3.206</c:v>
                </c:pt>
                <c:pt idx="16">
                  <c:v>3.239</c:v>
                </c:pt>
                <c:pt idx="17">
                  <c:v>3.259</c:v>
                </c:pt>
                <c:pt idx="18">
                  <c:v>3.265</c:v>
                </c:pt>
                <c:pt idx="19">
                  <c:v>3.271</c:v>
                </c:pt>
                <c:pt idx="20">
                  <c:v>3.239</c:v>
                </c:pt>
                <c:pt idx="21">
                  <c:v>3.158</c:v>
                </c:pt>
                <c:pt idx="22">
                  <c:v>3.08</c:v>
                </c:pt>
                <c:pt idx="23">
                  <c:v>3.071</c:v>
                </c:pt>
              </c:numCache>
            </c:numRef>
          </c:val>
        </c:ser>
        <c:ser>
          <c:idx val="10"/>
          <c:order val="10"/>
          <c:tx>
            <c:v>11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мощности'!$O$2:$O$25</c:f>
              <c:numCache>
                <c:formatCode>General</c:formatCode>
                <c:ptCount val="24"/>
                <c:pt idx="0">
                  <c:v>3.097</c:v>
                </c:pt>
                <c:pt idx="1">
                  <c:v>3.099</c:v>
                </c:pt>
                <c:pt idx="2">
                  <c:v>3.163</c:v>
                </c:pt>
                <c:pt idx="3">
                  <c:v>3.22</c:v>
                </c:pt>
                <c:pt idx="4">
                  <c:v>3.294</c:v>
                </c:pt>
                <c:pt idx="5">
                  <c:v>3.333</c:v>
                </c:pt>
                <c:pt idx="6">
                  <c:v>3.367</c:v>
                </c:pt>
                <c:pt idx="7">
                  <c:v>3.409</c:v>
                </c:pt>
                <c:pt idx="8">
                  <c:v>3.429</c:v>
                </c:pt>
                <c:pt idx="9">
                  <c:v>3.478</c:v>
                </c:pt>
                <c:pt idx="10">
                  <c:v>3.493</c:v>
                </c:pt>
                <c:pt idx="11">
                  <c:v>3.529</c:v>
                </c:pt>
                <c:pt idx="12">
                  <c:v>3.538</c:v>
                </c:pt>
                <c:pt idx="13">
                  <c:v>3.554</c:v>
                </c:pt>
                <c:pt idx="14">
                  <c:v>3.249</c:v>
                </c:pt>
                <c:pt idx="15">
                  <c:v>3.346</c:v>
                </c:pt>
                <c:pt idx="16">
                  <c:v>3.575</c:v>
                </c:pt>
                <c:pt idx="17">
                  <c:v>3.59</c:v>
                </c:pt>
                <c:pt idx="18">
                  <c:v>3.582</c:v>
                </c:pt>
                <c:pt idx="19">
                  <c:v>3.536</c:v>
                </c:pt>
                <c:pt idx="20">
                  <c:v>3.384</c:v>
                </c:pt>
                <c:pt idx="21">
                  <c:v>3.152</c:v>
                </c:pt>
                <c:pt idx="22">
                  <c:v>3.011</c:v>
                </c:pt>
                <c:pt idx="23">
                  <c:v>2.97</c:v>
                </c:pt>
              </c:numCache>
            </c:numRef>
          </c:val>
        </c:ser>
        <c:ser>
          <c:idx val="11"/>
          <c:order val="11"/>
          <c:tx>
            <c:v>12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мощности'!$P$2:$P$25</c:f>
              <c:numCache>
                <c:formatCode>General</c:formatCode>
                <c:ptCount val="24"/>
                <c:pt idx="0">
                  <c:v>2.974</c:v>
                </c:pt>
                <c:pt idx="1">
                  <c:v>2.98</c:v>
                </c:pt>
                <c:pt idx="2">
                  <c:v>3.012</c:v>
                </c:pt>
                <c:pt idx="3">
                  <c:v>3.084</c:v>
                </c:pt>
                <c:pt idx="4">
                  <c:v>3.135</c:v>
                </c:pt>
                <c:pt idx="5">
                  <c:v>3.162</c:v>
                </c:pt>
                <c:pt idx="6">
                  <c:v>3.2</c:v>
                </c:pt>
                <c:pt idx="7">
                  <c:v>3.232</c:v>
                </c:pt>
                <c:pt idx="8">
                  <c:v>3.27</c:v>
                </c:pt>
                <c:pt idx="9">
                  <c:v>3.292</c:v>
                </c:pt>
                <c:pt idx="10">
                  <c:v>3.328</c:v>
                </c:pt>
                <c:pt idx="11">
                  <c:v>3.369</c:v>
                </c:pt>
                <c:pt idx="12">
                  <c:v>3.393</c:v>
                </c:pt>
                <c:pt idx="13">
                  <c:v>3.41</c:v>
                </c:pt>
                <c:pt idx="14">
                  <c:v>3.415</c:v>
                </c:pt>
                <c:pt idx="15">
                  <c:v>3.418</c:v>
                </c:pt>
                <c:pt idx="16">
                  <c:v>3.435</c:v>
                </c:pt>
                <c:pt idx="17">
                  <c:v>3.408</c:v>
                </c:pt>
                <c:pt idx="18">
                  <c:v>3.418</c:v>
                </c:pt>
                <c:pt idx="19">
                  <c:v>3.388</c:v>
                </c:pt>
                <c:pt idx="20">
                  <c:v>3.285</c:v>
                </c:pt>
                <c:pt idx="21">
                  <c:v>3.202</c:v>
                </c:pt>
                <c:pt idx="22">
                  <c:v>3.106</c:v>
                </c:pt>
                <c:pt idx="23">
                  <c:v>3.076</c:v>
                </c:pt>
              </c:numCache>
            </c:numRef>
          </c:val>
        </c:ser>
        <c:ser>
          <c:idx val="12"/>
          <c:order val="12"/>
          <c:tx>
            <c:v>13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мощности'!$Q$2:$Q$25</c:f>
              <c:numCache>
                <c:formatCode>General</c:formatCode>
                <c:ptCount val="24"/>
                <c:pt idx="0">
                  <c:v>3.083</c:v>
                </c:pt>
                <c:pt idx="1">
                  <c:v>3.076</c:v>
                </c:pt>
                <c:pt idx="2">
                  <c:v>3.095</c:v>
                </c:pt>
                <c:pt idx="3">
                  <c:v>3.098</c:v>
                </c:pt>
                <c:pt idx="4">
                  <c:v>3.123</c:v>
                </c:pt>
                <c:pt idx="5">
                  <c:v>3.131</c:v>
                </c:pt>
                <c:pt idx="6">
                  <c:v>3.142</c:v>
                </c:pt>
                <c:pt idx="7">
                  <c:v>3.126</c:v>
                </c:pt>
                <c:pt idx="8">
                  <c:v>3.041</c:v>
                </c:pt>
                <c:pt idx="9">
                  <c:v>2.943</c:v>
                </c:pt>
                <c:pt idx="10">
                  <c:v>3.14</c:v>
                </c:pt>
                <c:pt idx="11">
                  <c:v>3.321</c:v>
                </c:pt>
                <c:pt idx="12">
                  <c:v>3.21</c:v>
                </c:pt>
                <c:pt idx="13">
                  <c:v>3.321</c:v>
                </c:pt>
                <c:pt idx="14">
                  <c:v>3.321</c:v>
                </c:pt>
                <c:pt idx="15">
                  <c:v>3.224</c:v>
                </c:pt>
                <c:pt idx="16">
                  <c:v>3.18</c:v>
                </c:pt>
                <c:pt idx="17">
                  <c:v>3.198</c:v>
                </c:pt>
                <c:pt idx="18">
                  <c:v>3.195</c:v>
                </c:pt>
                <c:pt idx="19">
                  <c:v>3.179</c:v>
                </c:pt>
                <c:pt idx="20">
                  <c:v>3.084</c:v>
                </c:pt>
                <c:pt idx="21">
                  <c:v>2.987</c:v>
                </c:pt>
                <c:pt idx="22">
                  <c:v>2.933</c:v>
                </c:pt>
                <c:pt idx="23">
                  <c:v>2.912</c:v>
                </c:pt>
              </c:numCache>
            </c:numRef>
          </c:val>
        </c:ser>
        <c:ser>
          <c:idx val="13"/>
          <c:order val="13"/>
          <c:tx>
            <c:v>14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мощности'!$R$2:$R$25</c:f>
              <c:numCache>
                <c:formatCode>General</c:formatCode>
                <c:ptCount val="24"/>
                <c:pt idx="0">
                  <c:v>2.967</c:v>
                </c:pt>
                <c:pt idx="1">
                  <c:v>2.956</c:v>
                </c:pt>
                <c:pt idx="2">
                  <c:v>3.005</c:v>
                </c:pt>
                <c:pt idx="3">
                  <c:v>3.037</c:v>
                </c:pt>
                <c:pt idx="4">
                  <c:v>3.097</c:v>
                </c:pt>
                <c:pt idx="5">
                  <c:v>3.128</c:v>
                </c:pt>
                <c:pt idx="6">
                  <c:v>3.126</c:v>
                </c:pt>
                <c:pt idx="7">
                  <c:v>3.129</c:v>
                </c:pt>
                <c:pt idx="8">
                  <c:v>3.137</c:v>
                </c:pt>
                <c:pt idx="9">
                  <c:v>3.109</c:v>
                </c:pt>
                <c:pt idx="10">
                  <c:v>3.138</c:v>
                </c:pt>
                <c:pt idx="11">
                  <c:v>3.097</c:v>
                </c:pt>
                <c:pt idx="12">
                  <c:v>3.137</c:v>
                </c:pt>
                <c:pt idx="13">
                  <c:v>3.127</c:v>
                </c:pt>
                <c:pt idx="14">
                  <c:v>3.128</c:v>
                </c:pt>
                <c:pt idx="15">
                  <c:v>3.137</c:v>
                </c:pt>
                <c:pt idx="16">
                  <c:v>3.069</c:v>
                </c:pt>
                <c:pt idx="17">
                  <c:v>2.947</c:v>
                </c:pt>
                <c:pt idx="18">
                  <c:v>3.149</c:v>
                </c:pt>
                <c:pt idx="19">
                  <c:v>3.135</c:v>
                </c:pt>
                <c:pt idx="20">
                  <c:v>3.084</c:v>
                </c:pt>
                <c:pt idx="21">
                  <c:v>3.069</c:v>
                </c:pt>
                <c:pt idx="22">
                  <c:v>3.071</c:v>
                </c:pt>
                <c:pt idx="23">
                  <c:v>3.111</c:v>
                </c:pt>
              </c:numCache>
            </c:numRef>
          </c:val>
        </c:ser>
        <c:ser>
          <c:idx val="14"/>
          <c:order val="14"/>
          <c:tx>
            <c:v>15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мощности'!$S$2:$S$25</c:f>
              <c:numCache>
                <c:formatCode>General</c:formatCode>
                <c:ptCount val="24"/>
                <c:pt idx="0">
                  <c:v>3.136</c:v>
                </c:pt>
                <c:pt idx="1">
                  <c:v>3.153</c:v>
                </c:pt>
                <c:pt idx="2">
                  <c:v>3.168</c:v>
                </c:pt>
                <c:pt idx="3">
                  <c:v>3.365</c:v>
                </c:pt>
                <c:pt idx="4">
                  <c:v>3.306</c:v>
                </c:pt>
                <c:pt idx="5">
                  <c:v>3.148</c:v>
                </c:pt>
                <c:pt idx="6">
                  <c:v>3.159</c:v>
                </c:pt>
                <c:pt idx="7">
                  <c:v>3.164</c:v>
                </c:pt>
                <c:pt idx="8">
                  <c:v>3.142</c:v>
                </c:pt>
                <c:pt idx="9">
                  <c:v>3.166</c:v>
                </c:pt>
                <c:pt idx="10">
                  <c:v>3.146</c:v>
                </c:pt>
                <c:pt idx="11">
                  <c:v>3.159</c:v>
                </c:pt>
                <c:pt idx="12">
                  <c:v>3.159</c:v>
                </c:pt>
                <c:pt idx="13">
                  <c:v>3.135</c:v>
                </c:pt>
                <c:pt idx="14">
                  <c:v>3.087</c:v>
                </c:pt>
                <c:pt idx="15">
                  <c:v>3.046</c:v>
                </c:pt>
                <c:pt idx="16">
                  <c:v>3.162</c:v>
                </c:pt>
                <c:pt idx="17">
                  <c:v>3.294</c:v>
                </c:pt>
                <c:pt idx="18">
                  <c:v>3.041</c:v>
                </c:pt>
                <c:pt idx="19">
                  <c:v>3.059</c:v>
                </c:pt>
                <c:pt idx="20">
                  <c:v>3.041</c:v>
                </c:pt>
                <c:pt idx="21">
                  <c:v>3.064</c:v>
                </c:pt>
                <c:pt idx="22">
                  <c:v>3.066</c:v>
                </c:pt>
                <c:pt idx="23">
                  <c:v>3.1</c:v>
                </c:pt>
              </c:numCache>
            </c:numRef>
          </c:val>
        </c:ser>
        <c:ser>
          <c:idx val="15"/>
          <c:order val="15"/>
          <c:tx>
            <c:v>16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мощности'!$T$2:$T$25</c:f>
              <c:numCache>
                <c:formatCode>General</c:formatCode>
                <c:ptCount val="24"/>
                <c:pt idx="0">
                  <c:v>3.142</c:v>
                </c:pt>
                <c:pt idx="1">
                  <c:v>3.178</c:v>
                </c:pt>
                <c:pt idx="2">
                  <c:v>3.233</c:v>
                </c:pt>
                <c:pt idx="3">
                  <c:v>3.276</c:v>
                </c:pt>
                <c:pt idx="4">
                  <c:v>3.297</c:v>
                </c:pt>
                <c:pt idx="5">
                  <c:v>3.275</c:v>
                </c:pt>
                <c:pt idx="6">
                  <c:v>3.475</c:v>
                </c:pt>
                <c:pt idx="7">
                  <c:v>3.123</c:v>
                </c:pt>
                <c:pt idx="8">
                  <c:v>3.164</c:v>
                </c:pt>
                <c:pt idx="9">
                  <c:v>3.086</c:v>
                </c:pt>
                <c:pt idx="10">
                  <c:v>3.164</c:v>
                </c:pt>
                <c:pt idx="11">
                  <c:v>2.887</c:v>
                </c:pt>
                <c:pt idx="12">
                  <c:v>2.676</c:v>
                </c:pt>
                <c:pt idx="13">
                  <c:v>2.679</c:v>
                </c:pt>
                <c:pt idx="14">
                  <c:v>2.758</c:v>
                </c:pt>
                <c:pt idx="15">
                  <c:v>2.631</c:v>
                </c:pt>
                <c:pt idx="16">
                  <c:v>2.937</c:v>
                </c:pt>
                <c:pt idx="17">
                  <c:v>3.038</c:v>
                </c:pt>
                <c:pt idx="18">
                  <c:v>3.108</c:v>
                </c:pt>
                <c:pt idx="19">
                  <c:v>3.08</c:v>
                </c:pt>
                <c:pt idx="20">
                  <c:v>3.032</c:v>
                </c:pt>
                <c:pt idx="21">
                  <c:v>2.979</c:v>
                </c:pt>
                <c:pt idx="22">
                  <c:v>2.959</c:v>
                </c:pt>
                <c:pt idx="23">
                  <c:v>2.961</c:v>
                </c:pt>
              </c:numCache>
            </c:numRef>
          </c:val>
        </c:ser>
        <c:ser>
          <c:idx val="16"/>
          <c:order val="16"/>
          <c:tx>
            <c:v>17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мощности'!$U$2:$U$25</c:f>
              <c:numCache>
                <c:formatCode>General</c:formatCode>
                <c:ptCount val="24"/>
                <c:pt idx="0">
                  <c:v>3.02</c:v>
                </c:pt>
                <c:pt idx="1">
                  <c:v>3.052</c:v>
                </c:pt>
                <c:pt idx="2">
                  <c:v>3.135</c:v>
                </c:pt>
                <c:pt idx="3">
                  <c:v>3.201</c:v>
                </c:pt>
                <c:pt idx="4">
                  <c:v>3.269</c:v>
                </c:pt>
                <c:pt idx="5">
                  <c:v>3.343</c:v>
                </c:pt>
                <c:pt idx="6">
                  <c:v>3.384</c:v>
                </c:pt>
                <c:pt idx="7">
                  <c:v>3.396</c:v>
                </c:pt>
                <c:pt idx="8">
                  <c:v>3.395</c:v>
                </c:pt>
                <c:pt idx="9">
                  <c:v>3.414</c:v>
                </c:pt>
                <c:pt idx="10">
                  <c:v>3.382</c:v>
                </c:pt>
                <c:pt idx="11">
                  <c:v>3.376</c:v>
                </c:pt>
                <c:pt idx="12">
                  <c:v>3.315</c:v>
                </c:pt>
                <c:pt idx="13">
                  <c:v>3.235</c:v>
                </c:pt>
                <c:pt idx="14">
                  <c:v>3.411</c:v>
                </c:pt>
                <c:pt idx="15">
                  <c:v>3.07</c:v>
                </c:pt>
                <c:pt idx="16">
                  <c:v>3.056</c:v>
                </c:pt>
                <c:pt idx="17">
                  <c:v>3.05</c:v>
                </c:pt>
                <c:pt idx="18">
                  <c:v>3.045</c:v>
                </c:pt>
                <c:pt idx="19">
                  <c:v>3.007</c:v>
                </c:pt>
                <c:pt idx="20">
                  <c:v>2.977</c:v>
                </c:pt>
                <c:pt idx="21">
                  <c:v>2.948</c:v>
                </c:pt>
                <c:pt idx="22">
                  <c:v>2.972</c:v>
                </c:pt>
                <c:pt idx="23">
                  <c:v>3.028</c:v>
                </c:pt>
              </c:numCache>
            </c:numRef>
          </c:val>
        </c:ser>
        <c:ser>
          <c:idx val="17"/>
          <c:order val="17"/>
          <c:tx>
            <c:v>18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мощности'!$V$2:$V$25</c:f>
              <c:numCache>
                <c:formatCode>General</c:formatCode>
                <c:ptCount val="24"/>
                <c:pt idx="0">
                  <c:v>3.063</c:v>
                </c:pt>
                <c:pt idx="1">
                  <c:v>3.082</c:v>
                </c:pt>
                <c:pt idx="2">
                  <c:v>3.137</c:v>
                </c:pt>
                <c:pt idx="3">
                  <c:v>3.166</c:v>
                </c:pt>
                <c:pt idx="4">
                  <c:v>3.221</c:v>
                </c:pt>
                <c:pt idx="5">
                  <c:v>3.238</c:v>
                </c:pt>
                <c:pt idx="6">
                  <c:v>3.271</c:v>
                </c:pt>
                <c:pt idx="7">
                  <c:v>3.306</c:v>
                </c:pt>
                <c:pt idx="8">
                  <c:v>3.339</c:v>
                </c:pt>
                <c:pt idx="9">
                  <c:v>3.365</c:v>
                </c:pt>
                <c:pt idx="10">
                  <c:v>3.393</c:v>
                </c:pt>
                <c:pt idx="11">
                  <c:v>3.419</c:v>
                </c:pt>
                <c:pt idx="12">
                  <c:v>3.443</c:v>
                </c:pt>
                <c:pt idx="13">
                  <c:v>3.451</c:v>
                </c:pt>
                <c:pt idx="14">
                  <c:v>3.459</c:v>
                </c:pt>
                <c:pt idx="15">
                  <c:v>3.473</c:v>
                </c:pt>
                <c:pt idx="16">
                  <c:v>3.473</c:v>
                </c:pt>
                <c:pt idx="17">
                  <c:v>3.275</c:v>
                </c:pt>
                <c:pt idx="18">
                  <c:v>3.674</c:v>
                </c:pt>
                <c:pt idx="19">
                  <c:v>3.432</c:v>
                </c:pt>
                <c:pt idx="20">
                  <c:v>3.33</c:v>
                </c:pt>
                <c:pt idx="21">
                  <c:v>3.197</c:v>
                </c:pt>
                <c:pt idx="22">
                  <c:v>3.08</c:v>
                </c:pt>
                <c:pt idx="23">
                  <c:v>3.051</c:v>
                </c:pt>
              </c:numCache>
            </c:numRef>
          </c:val>
        </c:ser>
        <c:ser>
          <c:idx val="18"/>
          <c:order val="18"/>
          <c:tx>
            <c:v>19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мощности'!$W$2:$W$25</c:f>
              <c:numCache>
                <c:formatCode>General</c:formatCode>
                <c:ptCount val="24"/>
                <c:pt idx="0">
                  <c:v>3.048</c:v>
                </c:pt>
                <c:pt idx="1">
                  <c:v>3.037</c:v>
                </c:pt>
                <c:pt idx="2">
                  <c:v>3.071</c:v>
                </c:pt>
                <c:pt idx="3">
                  <c:v>3.147</c:v>
                </c:pt>
                <c:pt idx="4">
                  <c:v>3.194</c:v>
                </c:pt>
                <c:pt idx="5">
                  <c:v>3.234</c:v>
                </c:pt>
                <c:pt idx="6">
                  <c:v>3.258</c:v>
                </c:pt>
                <c:pt idx="7">
                  <c:v>3.291</c:v>
                </c:pt>
                <c:pt idx="8">
                  <c:v>3.322</c:v>
                </c:pt>
                <c:pt idx="9">
                  <c:v>3.338</c:v>
                </c:pt>
                <c:pt idx="10">
                  <c:v>3.363</c:v>
                </c:pt>
                <c:pt idx="11">
                  <c:v>3.391</c:v>
                </c:pt>
                <c:pt idx="12">
                  <c:v>3.418</c:v>
                </c:pt>
                <c:pt idx="13">
                  <c:v>3.398</c:v>
                </c:pt>
                <c:pt idx="14">
                  <c:v>3.423</c:v>
                </c:pt>
                <c:pt idx="15">
                  <c:v>3.44</c:v>
                </c:pt>
                <c:pt idx="16">
                  <c:v>3.446</c:v>
                </c:pt>
                <c:pt idx="17">
                  <c:v>3.437</c:v>
                </c:pt>
                <c:pt idx="18">
                  <c:v>3.424</c:v>
                </c:pt>
                <c:pt idx="19">
                  <c:v>3.389</c:v>
                </c:pt>
                <c:pt idx="20">
                  <c:v>3.27</c:v>
                </c:pt>
                <c:pt idx="21">
                  <c:v>3.126</c:v>
                </c:pt>
                <c:pt idx="22">
                  <c:v>3.022</c:v>
                </c:pt>
                <c:pt idx="23">
                  <c:v>3.008</c:v>
                </c:pt>
              </c:numCache>
            </c:numRef>
          </c:val>
        </c:ser>
        <c:ser>
          <c:idx val="19"/>
          <c:order val="19"/>
          <c:tx>
            <c:v>20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мощности'!$X$2:$X$25</c:f>
              <c:numCache>
                <c:formatCode>General</c:formatCode>
                <c:ptCount val="24"/>
                <c:pt idx="0">
                  <c:v>3</c:v>
                </c:pt>
                <c:pt idx="1">
                  <c:v>2.981</c:v>
                </c:pt>
                <c:pt idx="2">
                  <c:v>2.999</c:v>
                </c:pt>
                <c:pt idx="3">
                  <c:v>3.024</c:v>
                </c:pt>
                <c:pt idx="4">
                  <c:v>3.053</c:v>
                </c:pt>
                <c:pt idx="5">
                  <c:v>3.076</c:v>
                </c:pt>
                <c:pt idx="6">
                  <c:v>3.104</c:v>
                </c:pt>
                <c:pt idx="7">
                  <c:v>3.14</c:v>
                </c:pt>
                <c:pt idx="8">
                  <c:v>3.179</c:v>
                </c:pt>
                <c:pt idx="9">
                  <c:v>3.18</c:v>
                </c:pt>
                <c:pt idx="10">
                  <c:v>3.222</c:v>
                </c:pt>
                <c:pt idx="11">
                  <c:v>3.272</c:v>
                </c:pt>
                <c:pt idx="12">
                  <c:v>3.308</c:v>
                </c:pt>
                <c:pt idx="13">
                  <c:v>3.273</c:v>
                </c:pt>
                <c:pt idx="14">
                  <c:v>3.308</c:v>
                </c:pt>
                <c:pt idx="15">
                  <c:v>2.966</c:v>
                </c:pt>
                <c:pt idx="16">
                  <c:v>2.882</c:v>
                </c:pt>
                <c:pt idx="17">
                  <c:v>2.833</c:v>
                </c:pt>
                <c:pt idx="18">
                  <c:v>2.863</c:v>
                </c:pt>
                <c:pt idx="19">
                  <c:v>2.89</c:v>
                </c:pt>
                <c:pt idx="20">
                  <c:v>2.938</c:v>
                </c:pt>
                <c:pt idx="21">
                  <c:v>2.985</c:v>
                </c:pt>
                <c:pt idx="22">
                  <c:v>3.028</c:v>
                </c:pt>
                <c:pt idx="23">
                  <c:v>3.08</c:v>
                </c:pt>
              </c:numCache>
            </c:numRef>
          </c:val>
        </c:ser>
        <c:ser>
          <c:idx val="20"/>
          <c:order val="20"/>
          <c:tx>
            <c:v>21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мощности'!$Y$2:$Y$25</c:f>
              <c:numCache>
                <c:formatCode>General</c:formatCode>
                <c:ptCount val="24"/>
                <c:pt idx="0">
                  <c:v>3.147</c:v>
                </c:pt>
                <c:pt idx="1">
                  <c:v>3.199</c:v>
                </c:pt>
                <c:pt idx="2">
                  <c:v>3.259</c:v>
                </c:pt>
                <c:pt idx="3">
                  <c:v>3.249</c:v>
                </c:pt>
                <c:pt idx="4">
                  <c:v>3.264</c:v>
                </c:pt>
                <c:pt idx="5">
                  <c:v>3.252</c:v>
                </c:pt>
                <c:pt idx="6">
                  <c:v>3.245</c:v>
                </c:pt>
                <c:pt idx="7">
                  <c:v>3.266</c:v>
                </c:pt>
                <c:pt idx="8">
                  <c:v>3.288</c:v>
                </c:pt>
                <c:pt idx="9">
                  <c:v>3.179</c:v>
                </c:pt>
                <c:pt idx="10">
                  <c:v>3.288</c:v>
                </c:pt>
                <c:pt idx="11">
                  <c:v>2.784</c:v>
                </c:pt>
                <c:pt idx="12">
                  <c:v>2.715</c:v>
                </c:pt>
                <c:pt idx="13">
                  <c:v>2.704</c:v>
                </c:pt>
                <c:pt idx="14">
                  <c:v>2.79</c:v>
                </c:pt>
                <c:pt idx="15">
                  <c:v>2.849</c:v>
                </c:pt>
                <c:pt idx="16">
                  <c:v>2.941</c:v>
                </c:pt>
                <c:pt idx="17">
                  <c:v>3.022</c:v>
                </c:pt>
                <c:pt idx="18">
                  <c:v>3.099</c:v>
                </c:pt>
                <c:pt idx="19">
                  <c:v>3.109</c:v>
                </c:pt>
                <c:pt idx="20">
                  <c:v>3.098</c:v>
                </c:pt>
                <c:pt idx="21">
                  <c:v>3.094</c:v>
                </c:pt>
                <c:pt idx="22">
                  <c:v>3.063</c:v>
                </c:pt>
                <c:pt idx="23">
                  <c:v>3.101</c:v>
                </c:pt>
              </c:numCache>
            </c:numRef>
          </c:val>
        </c:ser>
        <c:ser>
          <c:idx val="21"/>
          <c:order val="21"/>
          <c:tx>
            <c:v>22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мощности'!$Z$2:$Z$25</c:f>
              <c:numCache>
                <c:formatCode>General</c:formatCode>
                <c:ptCount val="24"/>
                <c:pt idx="0">
                  <c:v>3.119</c:v>
                </c:pt>
                <c:pt idx="1">
                  <c:v>3.121</c:v>
                </c:pt>
                <c:pt idx="2">
                  <c:v>3.358</c:v>
                </c:pt>
                <c:pt idx="3">
                  <c:v>2.914</c:v>
                </c:pt>
                <c:pt idx="4">
                  <c:v>3.122</c:v>
                </c:pt>
                <c:pt idx="5">
                  <c:v>3.151</c:v>
                </c:pt>
                <c:pt idx="6">
                  <c:v>3.166</c:v>
                </c:pt>
                <c:pt idx="7">
                  <c:v>3.15</c:v>
                </c:pt>
                <c:pt idx="8">
                  <c:v>3.13</c:v>
                </c:pt>
                <c:pt idx="9">
                  <c:v>3.154</c:v>
                </c:pt>
                <c:pt idx="10">
                  <c:v>3.117</c:v>
                </c:pt>
                <c:pt idx="11">
                  <c:v>3.141</c:v>
                </c:pt>
                <c:pt idx="12">
                  <c:v>3.153</c:v>
                </c:pt>
                <c:pt idx="13">
                  <c:v>3.136</c:v>
                </c:pt>
                <c:pt idx="14">
                  <c:v>3.13</c:v>
                </c:pt>
                <c:pt idx="15">
                  <c:v>3.153</c:v>
                </c:pt>
                <c:pt idx="16">
                  <c:v>3.149</c:v>
                </c:pt>
                <c:pt idx="17">
                  <c:v>3.118</c:v>
                </c:pt>
                <c:pt idx="18">
                  <c:v>2.998</c:v>
                </c:pt>
                <c:pt idx="19">
                  <c:v>3.154</c:v>
                </c:pt>
                <c:pt idx="20">
                  <c:v>3.104</c:v>
                </c:pt>
                <c:pt idx="21">
                  <c:v>3.035</c:v>
                </c:pt>
                <c:pt idx="22">
                  <c:v>2.999</c:v>
                </c:pt>
                <c:pt idx="23">
                  <c:v>2.984</c:v>
                </c:pt>
              </c:numCache>
            </c:numRef>
          </c:val>
        </c:ser>
        <c:ser>
          <c:idx val="22"/>
          <c:order val="22"/>
          <c:tx>
            <c:v>23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мощности'!$AA$2:$AA$25</c:f>
              <c:numCache>
                <c:formatCode>General</c:formatCode>
                <c:ptCount val="24"/>
                <c:pt idx="0">
                  <c:v>3.012</c:v>
                </c:pt>
                <c:pt idx="1">
                  <c:v>3.024</c:v>
                </c:pt>
                <c:pt idx="2">
                  <c:v>3.04</c:v>
                </c:pt>
                <c:pt idx="3">
                  <c:v>3.071</c:v>
                </c:pt>
                <c:pt idx="4">
                  <c:v>3.094</c:v>
                </c:pt>
                <c:pt idx="5">
                  <c:v>3.132</c:v>
                </c:pt>
                <c:pt idx="6">
                  <c:v>3.157</c:v>
                </c:pt>
                <c:pt idx="7">
                  <c:v>3.161</c:v>
                </c:pt>
                <c:pt idx="8">
                  <c:v>3.192</c:v>
                </c:pt>
                <c:pt idx="9">
                  <c:v>3.185</c:v>
                </c:pt>
                <c:pt idx="10">
                  <c:v>3.194</c:v>
                </c:pt>
                <c:pt idx="11">
                  <c:v>3.165</c:v>
                </c:pt>
                <c:pt idx="12">
                  <c:v>3.196</c:v>
                </c:pt>
                <c:pt idx="13">
                  <c:v>3.178</c:v>
                </c:pt>
                <c:pt idx="14">
                  <c:v>3.177</c:v>
                </c:pt>
                <c:pt idx="15">
                  <c:v>3.194</c:v>
                </c:pt>
                <c:pt idx="16">
                  <c:v>3.188</c:v>
                </c:pt>
                <c:pt idx="17">
                  <c:v>3.202</c:v>
                </c:pt>
                <c:pt idx="18">
                  <c:v>3.197</c:v>
                </c:pt>
                <c:pt idx="19">
                  <c:v>3.193</c:v>
                </c:pt>
                <c:pt idx="20">
                  <c:v>3.164</c:v>
                </c:pt>
                <c:pt idx="21">
                  <c:v>3.102</c:v>
                </c:pt>
                <c:pt idx="22">
                  <c:v>3.026</c:v>
                </c:pt>
                <c:pt idx="23">
                  <c:v>3.06</c:v>
                </c:pt>
              </c:numCache>
            </c:numRef>
          </c:val>
        </c:ser>
        <c:ser>
          <c:idx val="23"/>
          <c:order val="23"/>
          <c:tx>
            <c:v>24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мощности'!$AB$2:$AB$25</c:f>
              <c:numCache>
                <c:formatCode>General</c:formatCode>
                <c:ptCount val="24"/>
                <c:pt idx="0">
                  <c:v>3.105</c:v>
                </c:pt>
                <c:pt idx="1">
                  <c:v>3.122</c:v>
                </c:pt>
                <c:pt idx="2">
                  <c:v>3.16</c:v>
                </c:pt>
                <c:pt idx="3">
                  <c:v>3.2</c:v>
                </c:pt>
                <c:pt idx="4">
                  <c:v>3.222</c:v>
                </c:pt>
                <c:pt idx="5">
                  <c:v>3.231</c:v>
                </c:pt>
                <c:pt idx="6">
                  <c:v>3.229</c:v>
                </c:pt>
                <c:pt idx="7">
                  <c:v>3.221</c:v>
                </c:pt>
                <c:pt idx="8">
                  <c:v>3.207</c:v>
                </c:pt>
                <c:pt idx="9">
                  <c:v>3.225</c:v>
                </c:pt>
                <c:pt idx="10">
                  <c:v>3.203</c:v>
                </c:pt>
                <c:pt idx="11">
                  <c:v>3.22</c:v>
                </c:pt>
                <c:pt idx="12">
                  <c:v>3.223</c:v>
                </c:pt>
                <c:pt idx="13">
                  <c:v>3.209</c:v>
                </c:pt>
                <c:pt idx="14">
                  <c:v>3.195</c:v>
                </c:pt>
                <c:pt idx="15">
                  <c:v>3.213</c:v>
                </c:pt>
                <c:pt idx="16">
                  <c:v>3.212</c:v>
                </c:pt>
                <c:pt idx="17">
                  <c:v>3.207</c:v>
                </c:pt>
                <c:pt idx="18">
                  <c:v>3.222</c:v>
                </c:pt>
                <c:pt idx="19">
                  <c:v>3.224</c:v>
                </c:pt>
                <c:pt idx="20">
                  <c:v>3.221</c:v>
                </c:pt>
                <c:pt idx="21">
                  <c:v>3.138</c:v>
                </c:pt>
                <c:pt idx="22">
                  <c:v>3.046</c:v>
                </c:pt>
                <c:pt idx="23">
                  <c:v>3.018</c:v>
                </c:pt>
              </c:numCache>
            </c:numRef>
          </c:val>
        </c:ser>
        <c:ser>
          <c:idx val="24"/>
          <c:order val="24"/>
          <c:tx>
            <c:v>25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мощности'!$AC$2:$AC$25</c:f>
              <c:numCache>
                <c:formatCode>General</c:formatCode>
                <c:ptCount val="24"/>
                <c:pt idx="0">
                  <c:v>3.034</c:v>
                </c:pt>
                <c:pt idx="1">
                  <c:v>3.048</c:v>
                </c:pt>
                <c:pt idx="2">
                  <c:v>3.068</c:v>
                </c:pt>
                <c:pt idx="3">
                  <c:v>3.138</c:v>
                </c:pt>
                <c:pt idx="4">
                  <c:v>3.201</c:v>
                </c:pt>
                <c:pt idx="5">
                  <c:v>3.228</c:v>
                </c:pt>
                <c:pt idx="6">
                  <c:v>3.24</c:v>
                </c:pt>
                <c:pt idx="7">
                  <c:v>3.28</c:v>
                </c:pt>
                <c:pt idx="8">
                  <c:v>3.302</c:v>
                </c:pt>
                <c:pt idx="9">
                  <c:v>3.344</c:v>
                </c:pt>
                <c:pt idx="10">
                  <c:v>3.377</c:v>
                </c:pt>
                <c:pt idx="11">
                  <c:v>3.399</c:v>
                </c:pt>
                <c:pt idx="12">
                  <c:v>3.422</c:v>
                </c:pt>
                <c:pt idx="13">
                  <c:v>3.411</c:v>
                </c:pt>
                <c:pt idx="14">
                  <c:v>3.424</c:v>
                </c:pt>
                <c:pt idx="15">
                  <c:v>3.427</c:v>
                </c:pt>
                <c:pt idx="16">
                  <c:v>3.343</c:v>
                </c:pt>
                <c:pt idx="17">
                  <c:v>3.689</c:v>
                </c:pt>
                <c:pt idx="18">
                  <c:v>3.441</c:v>
                </c:pt>
                <c:pt idx="19">
                  <c:v>3.413</c:v>
                </c:pt>
                <c:pt idx="20">
                  <c:v>3.315</c:v>
                </c:pt>
                <c:pt idx="21">
                  <c:v>3.135</c:v>
                </c:pt>
                <c:pt idx="22">
                  <c:v>3.011</c:v>
                </c:pt>
                <c:pt idx="23">
                  <c:v>2.967</c:v>
                </c:pt>
              </c:numCache>
            </c:numRef>
          </c:val>
        </c:ser>
        <c:ser>
          <c:idx val="25"/>
          <c:order val="25"/>
          <c:tx>
            <c:v>26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мощности'!$AD$2:$AD$25</c:f>
              <c:numCache>
                <c:formatCode>General</c:formatCode>
                <c:ptCount val="24"/>
                <c:pt idx="0">
                  <c:v>2.966</c:v>
                </c:pt>
                <c:pt idx="1">
                  <c:v>2.983</c:v>
                </c:pt>
                <c:pt idx="2">
                  <c:v>3.054</c:v>
                </c:pt>
                <c:pt idx="3">
                  <c:v>3.18</c:v>
                </c:pt>
                <c:pt idx="4">
                  <c:v>3.323</c:v>
                </c:pt>
                <c:pt idx="5">
                  <c:v>3.385</c:v>
                </c:pt>
                <c:pt idx="6">
                  <c:v>3.431</c:v>
                </c:pt>
                <c:pt idx="7">
                  <c:v>3.455</c:v>
                </c:pt>
                <c:pt idx="8">
                  <c:v>3.482</c:v>
                </c:pt>
                <c:pt idx="9">
                  <c:v>3.513</c:v>
                </c:pt>
                <c:pt idx="10">
                  <c:v>3.511</c:v>
                </c:pt>
                <c:pt idx="11">
                  <c:v>3.516</c:v>
                </c:pt>
                <c:pt idx="12">
                  <c:v>3.533</c:v>
                </c:pt>
                <c:pt idx="13">
                  <c:v>3.552</c:v>
                </c:pt>
                <c:pt idx="14">
                  <c:v>3.564</c:v>
                </c:pt>
                <c:pt idx="15">
                  <c:v>3.543</c:v>
                </c:pt>
                <c:pt idx="16">
                  <c:v>3.582</c:v>
                </c:pt>
                <c:pt idx="17">
                  <c:v>3.565</c:v>
                </c:pt>
                <c:pt idx="18">
                  <c:v>3.535</c:v>
                </c:pt>
                <c:pt idx="19">
                  <c:v>3.483</c:v>
                </c:pt>
                <c:pt idx="20">
                  <c:v>3.38</c:v>
                </c:pt>
                <c:pt idx="21">
                  <c:v>3.264</c:v>
                </c:pt>
                <c:pt idx="22">
                  <c:v>3.198</c:v>
                </c:pt>
                <c:pt idx="23">
                  <c:v>3.156</c:v>
                </c:pt>
              </c:numCache>
            </c:numRef>
          </c:val>
        </c:ser>
        <c:ser>
          <c:idx val="26"/>
          <c:order val="26"/>
          <c:tx>
            <c:v>27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мощности'!$AE$2:$AE$25</c:f>
              <c:numCache>
                <c:formatCode>General</c:formatCode>
                <c:ptCount val="24"/>
                <c:pt idx="0">
                  <c:v>3.168</c:v>
                </c:pt>
                <c:pt idx="1">
                  <c:v>3.165</c:v>
                </c:pt>
                <c:pt idx="2">
                  <c:v>3.161</c:v>
                </c:pt>
                <c:pt idx="3">
                  <c:v>3.151</c:v>
                </c:pt>
                <c:pt idx="4">
                  <c:v>3.118</c:v>
                </c:pt>
                <c:pt idx="5">
                  <c:v>3.089</c:v>
                </c:pt>
                <c:pt idx="6">
                  <c:v>3.06</c:v>
                </c:pt>
                <c:pt idx="7">
                  <c:v>3.065</c:v>
                </c:pt>
                <c:pt idx="8">
                  <c:v>3.039</c:v>
                </c:pt>
                <c:pt idx="9">
                  <c:v>3.066</c:v>
                </c:pt>
                <c:pt idx="10">
                  <c:v>3.049</c:v>
                </c:pt>
                <c:pt idx="11">
                  <c:v>3.049</c:v>
                </c:pt>
                <c:pt idx="12">
                  <c:v>3.066</c:v>
                </c:pt>
                <c:pt idx="13">
                  <c:v>3.045</c:v>
                </c:pt>
                <c:pt idx="14">
                  <c:v>3.043</c:v>
                </c:pt>
                <c:pt idx="15">
                  <c:v>3.061</c:v>
                </c:pt>
                <c:pt idx="16">
                  <c:v>3.051</c:v>
                </c:pt>
                <c:pt idx="17">
                  <c:v>3.059</c:v>
                </c:pt>
                <c:pt idx="18">
                  <c:v>3.078</c:v>
                </c:pt>
                <c:pt idx="19">
                  <c:v>3.058</c:v>
                </c:pt>
                <c:pt idx="20">
                  <c:v>3.066</c:v>
                </c:pt>
                <c:pt idx="21">
                  <c:v>3.065</c:v>
                </c:pt>
                <c:pt idx="22">
                  <c:v>3.084</c:v>
                </c:pt>
                <c:pt idx="23">
                  <c:v>3.077</c:v>
                </c:pt>
              </c:numCache>
            </c:numRef>
          </c:val>
        </c:ser>
        <c:ser>
          <c:idx val="27"/>
          <c:order val="27"/>
          <c:tx>
            <c:v>28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мощности'!$AF$2:$AF$25</c:f>
              <c:numCache>
                <c:formatCode>General</c:formatCode>
                <c:ptCount val="24"/>
                <c:pt idx="0">
                  <c:v>2.918</c:v>
                </c:pt>
                <c:pt idx="1">
                  <c:v>3.25</c:v>
                </c:pt>
                <c:pt idx="2">
                  <c:v>3.074</c:v>
                </c:pt>
                <c:pt idx="3">
                  <c:v>2.783</c:v>
                </c:pt>
                <c:pt idx="4">
                  <c:v>2.898</c:v>
                </c:pt>
                <c:pt idx="5">
                  <c:v>3.046</c:v>
                </c:pt>
                <c:pt idx="6">
                  <c:v>3.032</c:v>
                </c:pt>
                <c:pt idx="7">
                  <c:v>3.034</c:v>
                </c:pt>
                <c:pt idx="8">
                  <c:v>3.026</c:v>
                </c:pt>
                <c:pt idx="9">
                  <c:v>3.09</c:v>
                </c:pt>
                <c:pt idx="10">
                  <c:v>3.122</c:v>
                </c:pt>
                <c:pt idx="11">
                  <c:v>3.191</c:v>
                </c:pt>
                <c:pt idx="12">
                  <c:v>3.161</c:v>
                </c:pt>
                <c:pt idx="13">
                  <c:v>3.192</c:v>
                </c:pt>
                <c:pt idx="14">
                  <c:v>3</c:v>
                </c:pt>
                <c:pt idx="15">
                  <c:v>2.997</c:v>
                </c:pt>
                <c:pt idx="16">
                  <c:v>2.756</c:v>
                </c:pt>
                <c:pt idx="17">
                  <c:v>2.781</c:v>
                </c:pt>
                <c:pt idx="18">
                  <c:v>3.104</c:v>
                </c:pt>
                <c:pt idx="19">
                  <c:v>3.113</c:v>
                </c:pt>
                <c:pt idx="20">
                  <c:v>3.052</c:v>
                </c:pt>
                <c:pt idx="21">
                  <c:v>3.009</c:v>
                </c:pt>
                <c:pt idx="22">
                  <c:v>2.945</c:v>
                </c:pt>
                <c:pt idx="23">
                  <c:v>2.95</c:v>
                </c:pt>
              </c:numCache>
            </c:numRef>
          </c:val>
        </c:ser>
        <c:ser>
          <c:idx val="28"/>
          <c:order val="28"/>
          <c:tx>
            <c:v>29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мощности'!$AG$2:$AG$25</c:f>
              <c:numCache>
                <c:formatCode>General</c:formatCode>
                <c:ptCount val="24"/>
                <c:pt idx="0">
                  <c:v>2.978</c:v>
                </c:pt>
                <c:pt idx="1">
                  <c:v>2.969</c:v>
                </c:pt>
                <c:pt idx="2">
                  <c:v>3.004</c:v>
                </c:pt>
                <c:pt idx="3">
                  <c:v>3.009</c:v>
                </c:pt>
                <c:pt idx="4">
                  <c:v>2.997</c:v>
                </c:pt>
                <c:pt idx="5">
                  <c:v>2.954</c:v>
                </c:pt>
                <c:pt idx="6">
                  <c:v>2.92</c:v>
                </c:pt>
                <c:pt idx="7">
                  <c:v>2.869</c:v>
                </c:pt>
                <c:pt idx="8">
                  <c:v>2.843</c:v>
                </c:pt>
                <c:pt idx="9">
                  <c:v>2.886</c:v>
                </c:pt>
                <c:pt idx="10">
                  <c:v>2.952</c:v>
                </c:pt>
                <c:pt idx="11">
                  <c:v>3.257</c:v>
                </c:pt>
                <c:pt idx="12">
                  <c:v>3.206</c:v>
                </c:pt>
                <c:pt idx="13">
                  <c:v>3.258</c:v>
                </c:pt>
                <c:pt idx="14">
                  <c:v>3.205</c:v>
                </c:pt>
                <c:pt idx="15">
                  <c:v>3.179</c:v>
                </c:pt>
                <c:pt idx="16">
                  <c:v>3.13</c:v>
                </c:pt>
                <c:pt idx="17">
                  <c:v>3.396</c:v>
                </c:pt>
                <c:pt idx="18">
                  <c:v>3.128</c:v>
                </c:pt>
                <c:pt idx="19">
                  <c:v>3.088</c:v>
                </c:pt>
                <c:pt idx="20">
                  <c:v>3.014</c:v>
                </c:pt>
                <c:pt idx="21">
                  <c:v>2.998</c:v>
                </c:pt>
                <c:pt idx="22">
                  <c:v>2.973</c:v>
                </c:pt>
                <c:pt idx="23">
                  <c:v>2.976</c:v>
                </c:pt>
              </c:numCache>
            </c:numRef>
          </c:val>
        </c:ser>
        <c:ser>
          <c:idx val="29"/>
          <c:order val="29"/>
          <c:tx>
            <c:v>30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мощности'!$AH$2:$AH$25</c:f>
              <c:numCache>
                <c:formatCode>General</c:formatCode>
                <c:ptCount val="24"/>
                <c:pt idx="0">
                  <c:v>3.032</c:v>
                </c:pt>
                <c:pt idx="1">
                  <c:v>3.047</c:v>
                </c:pt>
                <c:pt idx="2">
                  <c:v>3.095</c:v>
                </c:pt>
                <c:pt idx="3">
                  <c:v>3.105</c:v>
                </c:pt>
                <c:pt idx="4">
                  <c:v>3.118</c:v>
                </c:pt>
                <c:pt idx="5">
                  <c:v>3.154</c:v>
                </c:pt>
                <c:pt idx="6">
                  <c:v>3.168</c:v>
                </c:pt>
                <c:pt idx="7">
                  <c:v>3.139</c:v>
                </c:pt>
                <c:pt idx="8">
                  <c:v>3.116</c:v>
                </c:pt>
                <c:pt idx="9">
                  <c:v>3.14</c:v>
                </c:pt>
                <c:pt idx="10">
                  <c:v>3.104</c:v>
                </c:pt>
                <c:pt idx="11">
                  <c:v>2.92</c:v>
                </c:pt>
                <c:pt idx="12">
                  <c:v>3.139</c:v>
                </c:pt>
                <c:pt idx="13">
                  <c:v>3.122</c:v>
                </c:pt>
                <c:pt idx="14">
                  <c:v>3.116</c:v>
                </c:pt>
                <c:pt idx="15">
                  <c:v>3.123</c:v>
                </c:pt>
                <c:pt idx="16">
                  <c:v>3.139</c:v>
                </c:pt>
                <c:pt idx="17">
                  <c:v>3.14</c:v>
                </c:pt>
                <c:pt idx="18">
                  <c:v>3.147</c:v>
                </c:pt>
                <c:pt idx="19">
                  <c:v>3.139</c:v>
                </c:pt>
                <c:pt idx="20">
                  <c:v>3.109</c:v>
                </c:pt>
                <c:pt idx="21">
                  <c:v>3.072</c:v>
                </c:pt>
                <c:pt idx="22">
                  <c:v>3.078</c:v>
                </c:pt>
                <c:pt idx="23">
                  <c:v>3.099</c:v>
                </c:pt>
              </c:numCache>
            </c:numRef>
          </c:val>
        </c:ser>
        <c:ser>
          <c:idx val="30"/>
          <c:order val="30"/>
          <c:tx>
            <c:v>31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мощности'!$AI$2:$AI$25</c:f>
              <c:numCache>
                <c:formatCode>General</c:formatCode>
                <c:ptCount val="24"/>
                <c:pt idx="0">
                  <c:v>3.165</c:v>
                </c:pt>
                <c:pt idx="1">
                  <c:v>3.192</c:v>
                </c:pt>
                <c:pt idx="2">
                  <c:v>3.231</c:v>
                </c:pt>
                <c:pt idx="3">
                  <c:v>3.268</c:v>
                </c:pt>
                <c:pt idx="4">
                  <c:v>3.305</c:v>
                </c:pt>
                <c:pt idx="5">
                  <c:v>3.295</c:v>
                </c:pt>
                <c:pt idx="6">
                  <c:v>3.327</c:v>
                </c:pt>
                <c:pt idx="7">
                  <c:v>3.368</c:v>
                </c:pt>
                <c:pt idx="8">
                  <c:v>3.386</c:v>
                </c:pt>
                <c:pt idx="9">
                  <c:v>3.299</c:v>
                </c:pt>
                <c:pt idx="10">
                  <c:v>3.386</c:v>
                </c:pt>
                <c:pt idx="11">
                  <c:v>2.595</c:v>
                </c:pt>
                <c:pt idx="12">
                  <c:v>3.081</c:v>
                </c:pt>
                <c:pt idx="13">
                  <c:v>2.761</c:v>
                </c:pt>
                <c:pt idx="14">
                  <c:v>2.811</c:v>
                </c:pt>
                <c:pt idx="15">
                  <c:v>2.873</c:v>
                </c:pt>
                <c:pt idx="16">
                  <c:v>2.996</c:v>
                </c:pt>
                <c:pt idx="17">
                  <c:v>3.098</c:v>
                </c:pt>
                <c:pt idx="18">
                  <c:v>3.162</c:v>
                </c:pt>
                <c:pt idx="19">
                  <c:v>3.171</c:v>
                </c:pt>
                <c:pt idx="20">
                  <c:v>3.175</c:v>
                </c:pt>
                <c:pt idx="21">
                  <c:v>3.154</c:v>
                </c:pt>
                <c:pt idx="22">
                  <c:v>3.144</c:v>
                </c:pt>
                <c:pt idx="23">
                  <c:v>3.118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10002"/>
        <c:crosses val="autoZero"/>
        <c:auto val="1"/>
        <c:lblAlgn val="ctr"/>
        <c:lblOffset val="100"/>
        <c:tickLblSkip val="6"/>
        <c:tickMarkSkip val="6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итого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Итого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мощности'!$AJ$2:$AJ$25</c:f>
              <c:numCache>
                <c:formatCode>General</c:formatCode>
                <c:ptCount val="24"/>
                <c:pt idx="0">
                  <c:v>94.263</c:v>
                </c:pt>
                <c:pt idx="1">
                  <c:v>94.899</c:v>
                </c:pt>
                <c:pt idx="2">
                  <c:v>96.021</c:v>
                </c:pt>
                <c:pt idx="3">
                  <c:v>96.572</c:v>
                </c:pt>
                <c:pt idx="4">
                  <c:v>97.864</c:v>
                </c:pt>
                <c:pt idx="5">
                  <c:v>98.414</c:v>
                </c:pt>
                <c:pt idx="6">
                  <c:v>99.191</c:v>
                </c:pt>
                <c:pt idx="7">
                  <c:v>99.27</c:v>
                </c:pt>
                <c:pt idx="8">
                  <c:v>99.584</c:v>
                </c:pt>
                <c:pt idx="9">
                  <c:v>100.322</c:v>
                </c:pt>
                <c:pt idx="10">
                  <c:v>100.841</c:v>
                </c:pt>
                <c:pt idx="11">
                  <c:v>100.065</c:v>
                </c:pt>
                <c:pt idx="12">
                  <c:v>100.44</c:v>
                </c:pt>
                <c:pt idx="13">
                  <c:v>99.309</c:v>
                </c:pt>
                <c:pt idx="14">
                  <c:v>99.218</c:v>
                </c:pt>
                <c:pt idx="15">
                  <c:v>97.675</c:v>
                </c:pt>
                <c:pt idx="16">
                  <c:v>97.757</c:v>
                </c:pt>
                <c:pt idx="17">
                  <c:v>98.87</c:v>
                </c:pt>
                <c:pt idx="18">
                  <c:v>99.415</c:v>
                </c:pt>
                <c:pt idx="19">
                  <c:v>99.15</c:v>
                </c:pt>
                <c:pt idx="20">
                  <c:v>97.67</c:v>
                </c:pt>
                <c:pt idx="21">
                  <c:v>95.513</c:v>
                </c:pt>
                <c:pt idx="22">
                  <c:v>93.886</c:v>
                </c:pt>
                <c:pt idx="23">
                  <c:v>93.791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20002"/>
        <c:crosses val="autoZero"/>
        <c:auto val="1"/>
        <c:lblAlgn val="ctr"/>
        <c:lblOffset val="100"/>
        <c:tickLblSkip val="6"/>
        <c:tickMarkSkip val="6"/>
      </c:catAx>
      <c:valAx>
        <c:axId val="50020002"/>
        <c:scaling>
          <c:orientation val="minMax"/>
        </c:scaling>
        <c:axPos val="l"/>
        <c:majorGridlines/>
        <c:numFmt formatCode="General" sourceLinked="1"/>
        <c:tickLblPos val="nextTo"/>
        <c:crossAx val="5002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за период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315"/>
          <c:y val="0.17999999999999999"/>
          <c:w val="0.9375"/>
          <c:h val="0.69999999999999996"/>
        </c:manualLayout>
      </c:layout>
      <c:lineChart>
        <c:grouping val="standard"/>
        <c:ser>
          <c:idx val="0"/>
          <c:order val="0"/>
          <c:tx>
            <c:v>Профиль</c:v>
          </c:tx>
          <c:marker>
            <c:symbol val="none"/>
          </c:marker>
          <c:cat>
            <c:numRef>
              <c:f>{"";"";"";"";"";"";"";"";"";"";"";"";"";"";"";"";"";"";"";"";"";"";"";"";24;"";"";"";"";"";"";"";"";"";"";"";"";"";"";"";"";"";"";"";"";"";"";"";48;"";"";"";"";"";"";"";"";"";"";"";"";"";"";"";"";"";"";"";"";"";"";"";72;"";"";"";"";"";"";"";"";"";"";"";"";"";"";"";"";"";"";"";"";"";"";"";96;"";"";"";"";"";"";"";"";"";"";"";"";"";"";"";"";"";"";"";"";"";"";"";120;"";"";"";"";"";"";"";"";"";"";"";"";"";"";"";"";"";"";"";"";"";"";"";144;"";"";"";"";"";"";"";"";"";"";"";"";"";"";"";"";"";"";"";"";"";"";"";168;"";"";"";"";"";"";"";"";"";"";"";"";"";"";"";"";"";"";"";"";"";"";"";192;"";"";"";"";"";"";"";"";"";"";"";"";"";"";"";"";"";"";"";"";"";"";"";216;"";"";"";"";"";"";"";"";"";"";"";"";"";"";"";"";"";"";"";"";"";"";"";240;"";"";"";"";"";"";"";"";"";"";"";"";"";"";"";"";"";"";"";"";"";"";"";264;"";"";"";"";"";"";"";"";"";"";"";"";"";"";"";"";"";"";"";"";"";"";"";288;"";"";"";"";"";"";"";"";"";"";"";"";"";"";"";"";"";"";"";"";"";"";"";312;"";"";"";"";"";"";"";"";"";"";"";"";"";"";"";"";"";"";"";"";"";"";"";336;"";"";"";"";"";"";"";"";"";"";"";"";"";"";"";"";"";"";"";"";"";"";"";360;"";"";"";"";"";"";"";"";"";"";"";"";"";"";"";"";"";"";"";"";"";"";"";384;"";"";"";"";"";"";"";"";"";"";"";"";"";"";"";"";"";"";"";"";"";"";"";408;"";"";"";"";"";"";"";"";"";"";"";"";"";"";"";"";"";"";"";"";"";"";"";432;"";"";"";"";"";"";"";"";"";"";"";"";"";"";"";"";"";"";"";"";"";"";"";456;"";"";"";"";"";"";"";"";"";"";"";"";"";"";"";"";"";"";"";"";"";"";"";480;"";"";"";"";"";"";"";"";"";"";"";"";"";"";"";"";"";"";"";"";"";"";"";504;"";"";"";"";"";"";"";"";"";"";"";"";"";"";"";"";"";"";"";"";"";"";"";528;"";"";"";"";"";"";"";"";"";"";"";"";"";"";"";"";"";"";"";"";"";"";"";552;"";"";"";"";"";"";"";"";"";"";"";"";"";"";"";"";"";"";"";"";"";"";"";576;"";"";"";"";"";"";"";"";"";"";"";"";"";"";"";"";"";"";"";"";"";"";"";600;"";"";"";"";"";"";"";"";"";"";"";"";"";"";"";"";"";"";"";"";"";"";"";624;"";"";"";"";"";"";"";"";"";"";"";"";"";"";"";"";"";"";"";"";"";"";"";648;"";"";"";"";"";"";"";"";"";"";"";"";"";"";"";"";"";"";"";"";"";"";"";672;"";"";"";"";"";"";"";"";"";"";"";"";"";"";"";"";"";"";"";"";"";"";"";696;"";"";"";"";"";"";"";"";"";"";"";"";"";"";"";"";"";"";"";"";"";"";"";720;"";"";"";"";"";"";"";"";"";"";"";"";"";"";"";"";"";"";"";"";"";"";"";744}</c:f>
            </c:numRef>
          </c:cat>
          <c:val>
            <c:numRef>
              <c:f>('Профиль мощности'!$E$2:$E$25,'Профиль мощности'!$F$2:$F$25,'Профиль мощности'!$G$2:$G$25,'Профиль мощности'!$H$2:$H$25,'Профиль мощности'!$I$2:$I$25,'Профиль мощности'!$J$2:$J$25,'Профиль мощности'!$K$2:$K$25,'Профиль мощности'!$L$2:$L$25,'Профиль мощности'!$M$2:$M$25,'Профиль мощности'!$N$2:$N$25,'Профиль мощности'!$O$2:$O$25,'Профиль мощности'!$P$2:$P$25,'Профиль мощности'!$Q$2:$Q$25,'Профиль мощности'!$R$2:$R$25,'Профиль мощности'!$S$2:$S$25,'Профиль мощности'!$T$2:$T$25,'Профиль мощности'!$U$2:$U$25,'Профиль мощности'!$V$2:$V$25,'Профиль мощности'!$W$2:$W$25,'Профиль мощности'!$X$2:$X$25,'Профиль мощности'!$Y$2:$Y$25,'Профиль мощности'!$Z$2:$Z$25,'Профиль мощности'!$AA$2:$AA$25,'Профиль мощности'!$AB$2:$AB$25,'Профиль мощности'!$AC$2:$AC$25,'Профиль мощности'!$AD$2:$AD$25,'Профиль мощности'!$AE$2:$AE$25,'Профиль мощности'!$AF$2:$AF$25,'Профиль мощности'!$AG$2:$AG$25,'Профиль мощности'!$AH$2:$AH$25,'Профиль мощности'!$AI$2:$AI$25)</c:f>
              <c:numCache>
                <c:formatCode>General</c:formatCode>
                <c:ptCount val="0"/>
              </c:numCache>
            </c:numRef>
          </c:val>
        </c:ser>
        <c:marker val="1"/>
        <c:axId val="50030001"/>
        <c:axId val="50030002"/>
      </c:lineChart>
      <c:catAx>
        <c:axId val="5003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30002"/>
        <c:crosses val="autoZero"/>
        <c:auto val="1"/>
        <c:lblAlgn val="ctr"/>
        <c:lblOffset val="100"/>
        <c:tickLblSkip val="24"/>
        <c:tickMarkSkip val="24"/>
      </c:catAx>
      <c:valAx>
        <c:axId val="50030002"/>
        <c:scaling>
          <c:orientation val="minMax"/>
        </c:scaling>
        <c:axPos val="l"/>
        <c:majorGridlines/>
        <c:numFmt formatCode="General" sourceLinked="1"/>
        <c:tickLblPos val="nextTo"/>
        <c:crossAx val="5003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за период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315"/>
          <c:y val="0.17999999999999999"/>
          <c:w val="0.9375"/>
          <c:h val="0.55000000000000004"/>
        </c:manualLayout>
      </c:layout>
      <c:lineChart>
        <c:grouping val="standard"/>
        <c:ser>
          <c:idx val="0"/>
          <c:order val="0"/>
          <c:tx>
            <c:v>Профиль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{"";"";"";"";"";"";"";"";"";"";"";"";"";"";"";"";"";"";"";"";"";"";"";"";24;"";"";"";"";"";"";"";"";"";"";"";"";"";"";"";"";"";"";"";"";"";"";"";48;"";"";"";"";"";"";"";"";"";"";"";"";"";"";"";"";"";"";"";"";"";"";"";72;"";"";"";"";"";"";"";"";"";"";"";"";"";"";"";"";"";"";"";"";"";"";"";96;"";"";"";"";"";"";"";"";"";"";"";"";"";"";"";"";"";"";"";"";"";"";"";120;"";"";"";"";"";"";"";"";"";"";"";"";"";"";"";"";"";"";"";"";"";"";"";144;"";"";"";"";"";"";"";"";"";"";"";"";"";"";"";"";"";"";"";"";"";"";"";168;"";"";"";"";"";"";"";"";"";"";"";"";"";"";"";"";"";"";"";"";"";"";"";192;"";"";"";"";"";"";"";"";"";"";"";"";"";"";"";"";"";"";"";"";"";"";"";216;"";"";"";"";"";"";"";"";"";"";"";"";"";"";"";"";"";"";"";"";"";"";"";240;"";"";"";"";"";"";"";"";"";"";"";"";"";"";"";"";"";"";"";"";"";"";"";264;"";"";"";"";"";"";"";"";"";"";"";"";"";"";"";"";"";"";"";"";"";"";"";288;"";"";"";"";"";"";"";"";"";"";"";"";"";"";"";"";"";"";"";"";"";"";"";312;"";"";"";"";"";"";"";"";"";"";"";"";"";"";"";"";"";"";"";"";"";"";"";336;"";"";"";"";"";"";"";"";"";"";"";"";"";"";"";"";"";"";"";"";"";"";"";360;"";"";"";"";"";"";"";"";"";"";"";"";"";"";"";"";"";"";"";"";"";"";"";384;"";"";"";"";"";"";"";"";"";"";"";"";"";"";"";"";"";"";"";"";"";"";"";408;"";"";"";"";"";"";"";"";"";"";"";"";"";"";"";"";"";"";"";"";"";"";"";432;"";"";"";"";"";"";"";"";"";"";"";"";"";"";"";"";"";"";"";"";"";"";"";456;"";"";"";"";"";"";"";"";"";"";"";"";"";"";"";"";"";"";"";"";"";"";"";480;"";"";"";"";"";"";"";"";"";"";"";"";"";"";"";"";"";"";"";"";"";"";"";504;"";"";"";"";"";"";"";"";"";"";"";"";"";"";"";"";"";"";"";"";"";"";"";528;"";"";"";"";"";"";"";"";"";"";"";"";"";"";"";"";"";"";"";"";"";"";"";552;"";"";"";"";"";"";"";"";"";"";"";"";"";"";"";"";"";"";"";"";"";"";"";576;"";"";"";"";"";"";"";"";"";"";"";"";"";"";"";"";"";"";"";"";"";"";"";600;"";"";"";"";"";"";"";"";"";"";"";"";"";"";"";"";"";"";"";"";"";"";"";624;"";"";"";"";"";"";"";"";"";"";"";"";"";"";"";"";"";"";"";"";"";"";"";648;"";"";"";"";"";"";"";"";"";"";"";"";"";"";"";"";"";"";"";"";"";"";"";672;"";"";"";"";"";"";"";"";"";"";"";"";"";"";"";"";"";"";"";"";"";"";"";696;"";"";"";"";"";"";"";"";"";"";"";"";"";"";"";"";"";"";"";"";"";"";"";720;"";"";"";"";"";"";"";"";"";"";"";"";"";"";"";"";"";"";"";"";"";"";"";744}</c:f>
            </c:numRef>
          </c:cat>
          <c:val>
            <c:numRef>
              <c:f>('ПАО "ТНС энерго НН"'!$F$32:$F$55,'ПАО "ТНС энерго НН"'!$G$32:$G$55,'ПАО "ТНС энерго НН"'!$H$32:$H$55,'ПАО "ТНС энерго НН"'!$I$32:$I$55,'ПАО "ТНС энерго НН"'!$J$32:$J$55,'ПАО "ТНС энерго НН"'!$K$32:$K$55,'ПАО "ТНС энерго НН"'!$L$32:$L$55,'ПАО "ТНС энерго НН"'!$M$32:$M$55,'ПАО "ТНС энерго НН"'!$N$32:$N$55,'ПАО "ТНС энерго НН"'!$O$32:$O$55,'ПАО "ТНС энерго НН"'!$P$32:$P$55,'ПАО "ТНС энерго НН"'!$Q$32:$Q$55,'ПАО "ТНС энерго НН"'!$R$32:$R$55,'ПАО "ТНС энерго НН"'!$S$32:$S$55,'ПАО "ТНС энерго НН"'!$T$32:$T$55,'ПАО "ТНС энерго НН"'!$U$32:$U$55,'ПАО "ТНС энерго НН"'!$V$32:$V$55,'ПАО "ТНС энерго НН"'!$W$32:$W$55,'ПАО "ТНС энерго НН"'!$X$32:$X$55,'ПАО "ТНС энерго НН"'!$Y$32:$Y$55,'ПАО "ТНС энерго НН"'!$Z$32:$Z$55,'ПАО "ТНС энерго НН"'!$AA$32:$AA$55,'ПАО "ТНС энерго НН"'!$AB$32:$AB$55,'ПАО "ТНС энерго НН"'!$AC$32:$AC$55,'ПАО "ТНС энерго НН"'!$AD$32:$AD$55,'ПАО "ТНС энерго НН"'!$AE$32:$AE$55,'ПАО "ТНС энерго НН"'!$AF$32:$AF$55,'ПАО "ТНС энерго НН"'!$AG$32:$AG$55,'ПАО "ТНС энерго НН"'!$AH$32:$AH$55,'ПАО "ТНС энерго НН"'!$AI$32:$AI$55,'ПАО "ТНС энерго НН"'!$AJ$32:$AJ$55)</c:f>
              <c:numCache>
                <c:formatCode>General</c:formatCode>
                <c:ptCount val="0"/>
              </c:numCache>
            </c:numRef>
          </c:val>
        </c:ser>
        <c:marker val="1"/>
        <c:axId val="50040001"/>
        <c:axId val="50040002"/>
      </c:lineChart>
      <c:barChart>
        <c:barDir val="col"/>
        <c:grouping val="clustered"/>
        <c:ser>
          <c:idx val="1"/>
          <c:order val="1"/>
          <c:tx>
            <c:v>Часы контроля СО</c:v>
          </c:tx>
          <c:spPr>
            <a:solidFill>
              <a:srgbClr val="00B0F0"/>
            </a:solidFill>
          </c:spPr>
          <c:val>
            <c:numRef>
              <c:f>('ПАО "ТНС энерго НН"'!$F$2:$BH$2,'ПАО "ТНС энерго НН"'!$H$39:$H$48,'ПАО "ТНС энерго НН"'!$F$2:$G$2,'ПАО "ТНС энерго НН"'!$H$51:$H$52,'ПАО "ТНС энерго НН"'!$F$2:$O$2,'ПАО "ТНС энерго НН"'!$I$39:$I$48,'ПАО "ТНС энерго НН"'!$F$2:$G$2,'ПАО "ТНС энерго НН"'!$I$51:$I$52,'ПАО "ТНС энерго НН"'!$F$2:$O$2,'ПАО "ТНС энерго НН"'!$J$39:$J$48,'ПАО "ТНС энерго НН"'!$F$2:$G$2,'ПАО "ТНС энерго НН"'!$J$51:$J$52,'ПАО "ТНС энерго НН"'!$F$2:$O$2,'ПАО "ТНС энерго НН"'!$K$39:$K$48,'ПАО "ТНС энерго НН"'!$F$2:$G$2,'ПАО "ТНС энерго НН"'!$K$51:$K$52,'ПАО "ТНС энерго НН"'!$F$2:$O$2,'ПАО "ТНС энерго НН"'!$L$39:$L$48,'ПАО "ТНС энерго НН"'!$F$2:$G$2,'ПАО "ТНС энерго НН"'!$L$51:$L$52,'ПАО "ТНС энерго НН"'!$F$2:$BK$2,'ПАО "ТНС энерго НН"'!$O$39:$O$48,'ПАО "ТНС энерго НН"'!$F$2:$G$2,'ПАО "ТНС энерго НН"'!$O$51:$O$52,'ПАО "ТНС энерго НН"'!$F$2:$O$2,'ПАО "ТНС энерго НН"'!$P$39:$P$48,'ПАО "ТНС энерго НН"'!$F$2:$G$2,'ПАО "ТНС энерго НН"'!$P$51:$P$52,'ПАО "ТНС энерго НН"'!$F$2:$O$2,'ПАО "ТНС энерго НН"'!$Q$39:$Q$48,'ПАО "ТНС энерго НН"'!$F$2:$G$2,'ПАО "ТНС энерго НН"'!$Q$51:$Q$52,'ПАО "ТНС энерго НН"'!$F$2:$O$2,'ПАО "ТНС энерго НН"'!$R$39:$R$48,'ПАО "ТНС энерго НН"'!$F$2:$G$2,'ПАО "ТНС энерго НН"'!$R$51:$R$52,'ПАО "ТНС энерго НН"'!$F$2:$O$2,'ПАО "ТНС энерго НН"'!$S$39:$S$48,'ПАО "ТНС энерго НН"'!$F$2:$G$2,'ПАО "ТНС энерго НН"'!$S$51:$S$52,'ПАО "ТНС энерго НН"'!$F$2:$BK$2,'ПАО "ТНС энерго НН"'!$V$39:$V$48,'ПАО "ТНС энерго НН"'!$F$2:$G$2,'ПАО "ТНС энерго НН"'!$V$51:$V$52,'ПАО "ТНС энерго НН"'!$F$2:$O$2,'ПАО "ТНС энерго НН"'!$W$39:$W$48,'ПАО "ТНС энерго НН"'!$F$2:$G$2,'ПАО "ТНС энерго НН"'!$W$51:$W$52,'ПАО "ТНС энерго НН"'!$F$2:$O$2,'ПАО "ТНС энерго НН"'!$X$39:$X$48,'ПАО "ТНС энерго НН"'!$F$2:$G$2,'ПАО "ТНС энерго НН"'!$X$51:$X$52,'ПАО "ТНС энерго НН"'!$F$2:$O$2,'ПАО "ТНС энерго НН"'!$Y$39:$Y$48,'ПАО "ТНС энерго НН"'!$F$2:$G$2,'ПАО "ТНС энерго НН"'!$Y$51:$Y$52,'ПАО "ТНС энерго НН"'!$F$2:$O$2,'ПАО "ТНС энерго НН"'!$Z$39:$Z$48,'ПАО "ТНС энерго НН"'!$F$2:$G$2,'ПАО "ТНС энерго НН"'!$Z$51:$Z$52,'ПАО "ТНС энерго НН"'!$F$2:$BK$2,'ПАО "ТНС энерго НН"'!$AC$39:$AC$48,'ПАО "ТНС энерго НН"'!$F$2:$G$2,'ПАО "ТНС энерго НН"'!$AC$51:$AC$52,'ПАО "ТНС энерго НН"'!$F$2:$O$2,'ПАО "ТНС энерго НН"'!$AD$39:$AD$48,'ПАО "ТНС энерго НН"'!$F$2:$G$2,'ПАО "ТНС энерго НН"'!$AD$51:$AD$52,'ПАО "ТНС энерго НН"'!$F$2:$O$2,'ПАО "ТНС энерго НН"'!$AE$39:$AE$48,'ПАО "ТНС энерго НН"'!$F$2:$G$2,'ПАО "ТНС энерго НН"'!$AE$51:$AE$52,'ПАО "ТНС энерго НН"'!$F$2:$O$2,'ПАО "ТНС энерго НН"'!$AF$39:$AF$48,'ПАО "ТНС энерго НН"'!$F$2:$G$2,'ПАО "ТНС энерго НН"'!$AF$51:$AF$52,'ПАО "ТНС энерго НН"'!$F$2:$O$2,'ПАО "ТНС энерго НН"'!$AG$39:$AG$48,'ПАО "ТНС энерго НН"'!$F$2:$G$2,'ПАО "ТНС энерго НН"'!$AG$51:$AG$52,'ПАО "ТНС энерго НН"'!$F$2:$BK$2,'ПАО "ТНС энерго НН"'!$AJ$39:$AJ$48,'ПАО "ТНС энерго НН"'!$F$2:$G$2,'ПАО "ТНС энерго НН"'!$AJ$51:$AJ$52)</c:f>
              <c:numCache>
                <c:formatCode>General</c:formatCode>
                <c:ptCount val="0"/>
              </c:numCache>
            </c:numRef>
          </c:val>
        </c:ser>
        <c:ser>
          <c:idx val="2"/>
          <c:order val="2"/>
          <c:tx>
            <c:v>Часы контроля СО (макс.)</c:v>
          </c:tx>
          <c:spPr>
            <a:solidFill>
              <a:srgbClr val="0000FF"/>
            </a:solidFill>
          </c:spPr>
          <c:dLbls>
            <c:numFmt formatCode="#,##0.000" sourceLinked="0"/>
            <c:spPr>
              <a:solidFill>
                <a:srgbClr val="0000FF">
                  <a:alpha val="7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val>
            <c:numRef>
              <c:f>('ПАО "ТНС энерго НН"'!$F$2:$BL$2,'ПАО "ТНС энерго НН"'!$H$43:$H$43,'ПАО "ТНС энерго НН"'!$F$2:$AG$2,'ПАО "ТНС энерго НН"'!$I$48:$I$48,'ПАО "ТНС энерго НН"'!$F$2:$AE$2,'ПАО "ТНС энерго НН"'!$J$51:$J$51,'ПАО "ТНС энерго НН"'!$F$2:$W$2,'ПАО "ТНС энерго НН"'!$K$46:$K$46,'ПАО "ТНС энерго НН"'!$F$2:$AB$2,'ПАО "ТНС энерго НН"'!$L$46:$L$46,'ПАО "ТНС энерго НН"'!$F$2:$BS$2,'ПАО "ТНС энерго НН"'!$O$41:$O$41,'ПАО "ТНС энерго НН"'!$F$2:$AI$2,'ПАО "ТНС энерго НН"'!$P$48:$P$48,'ПАО "ТНС энерго НН"'!$F$2:$AB$2,'ПАО "ТНС энерго НН"'!$Q$48:$Q$48,'ПАО "ТНС энерго НН"'!$F$2:$W$2,'ПАО "ТНС энерго НН"'!$R$43:$R$43,'ПАО "ТНС энерго НН"'!$F$2:$AA$2,'ПАО "ТНС энерго НН"'!$S$42:$S$42,'ПАО "ТНС энерго НН"'!$F$2:$BW$2,'ПАО "ТНС энерго НН"'!$V$41:$V$41,'ПАО "ТНС энерго НН"'!$F$2:$AH$2,'ПАО "ТНС энерго НН"'!$W$47:$W$47,'ПАО "ТНС энерго НН"'!$F$2:$AC$2,'ПАО "ТНС энерго НН"'!$X$48:$X$48,'ПАО "ТНС энерго НН"'!$F$2:$X$2,'ПАО "ТНС энерго НН"'!$Y$44:$Y$44,'ПАО "ТНС энерго НН"'!$F$2:$X$2,'ПАО "ТНС энерго НН"'!$Z$40:$Z$40,'ПАО "ТНС энерго НН"'!$F$2:$BY$2,'ПАО "ТНС энерго НН"'!$AC$41:$AC$41,'ПАО "ТНС энерго НН"'!$F$2:$AH$2,'ПАО "ТНС энерго НН"'!$AD$47:$AD$47,'ПАО "ТНС энерго НН"'!$F$2:$AC$2,'ПАО "ТНС энерго НН"'!$AE$48:$AE$48,'ПАО "ТНС энерго НН"'!$F$2:$U$2,'ПАО "ТНС энерго НН"'!$AF$41:$AF$41,'ПАО "ТНС энерго НН"'!$F$2:$AF$2,'ПАО "ТНС энерго НН"'!$AG$45:$AG$45,'ПАО "ТНС энерго НН"'!$F$2:$BS$2,'ПАО "ТНС энерго НН"'!$AJ$40:$AJ$40,'ПАО "ТНС энерго НН"'!$F$2:$T$2)</c:f>
              <c:numCache>
                <c:formatCode>General</c:formatCode>
                <c:ptCount val="0"/>
              </c:numCache>
            </c:numRef>
          </c:val>
        </c:ser>
        <c:ser>
          <c:idx val="3"/>
          <c:order val="3"/>
          <c:tx>
            <c:v>Часы контроля ГП</c:v>
          </c:tx>
          <c:spPr>
            <a:solidFill>
              <a:srgbClr val="81FB9E"/>
            </a:solidFill>
            <a:ln>
              <a:noFill/>
            </a:ln>
          </c:spPr>
          <c:dLbls>
            <c:numFmt formatCode="#,##0.000" sourceLinked="0"/>
            <c:spPr>
              <a:solidFill>
                <a:srgbClr val="81FB9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Val val="1"/>
          </c:dLbls>
          <c:val>
            <c:numRef>
              <c:f>('ПАО "ТНС энерго НН"'!$F$2:$BN$2,'ПАО "ТНС энерго НН"'!$H$45:$H$45,'ПАО "ТНС энерго НН"'!$F$2:$AC$2,'ПАО "ТНС энерго НН"'!$I$46:$I$46,'ПАО "ТНС энерго НН"'!$F$2:$X$2,'ПАО "ТНС энерго НН"'!$J$42:$J$42,'ПАО "ТНС энерго НН"'!$F$2:$AB$2,'ПАО "ТНС энерго НН"'!$K$42:$K$42,'ПАО "ТНС энерго НН"'!$F$2:$AE$2,'ПАО "ТНС энерго НН"'!$L$45:$L$45,'ПАО "ТНС энерго НН"'!$F$2:$BT$2,'ПАО "ТНС энерго НН"'!$O$41:$O$41,'ПАО "ТНС энерго НН"'!$F$2:$AF$2,'ПАО "ТНС энерго НН"'!$P$45:$P$45,'ПАО "ТНС энерго НН"'!$F$2:$Y$2,'ПАО "ТНС энерго НН"'!$Q$42:$Q$42,'ПАО "ТНС энерго НН"'!$F$2:$AB$2,'ПАО "ТНС энерго НН"'!$R$42:$R$42,'ПАО "ТНС энерго НН"'!$F$2:$AB$2,'ПАО "ТНС энерго НН"'!$S$42:$S$42,'ПАО "ТНС энерго НН"'!$F$2:$BW$2,'ПАО "ТНС энерго НН"'!$V$41:$V$41,'ПАО "ТНС энерго НН"'!$F$2:$AG$2,'ПАО "ТНС энерго НН"'!$W$46:$W$46,'ПАО "ТНС энерго НН"'!$F$2:$W$2,'ПАО "ТНС энерго НН"'!$X$41:$X$41,'ПАО "ТНС энерго НН"'!$F$2:$AB$2,'ПАО "ТНС энерго НН"'!$Y$41:$Y$41,'ПАО "ТНС энерго НН"'!$F$2:$AB$2,'ПАО "ТНС энерго НН"'!$Z$41:$Z$41,'ПАО "ТНС энерго НН"'!$F$2:$BY$2,'ПАО "ТНС энерго НН"'!$AC$42:$AC$42,'ПАО "ТНС энерго НН"'!$F$2:$AA$2,'ПАО "ТНС энерго НН"'!$AD$41:$AD$41,'ПАО "ТНС энерго НН"'!$F$2:$AF$2,'ПАО "ТНС энерго НН"'!$AE$45:$AE$45,'ПАО "ТНС энерго НН"'!$F$2:$AC$2,'ПАО "ТНС энерго НН"'!$AF$46:$AF$46,'ПАО "ТНС энерго НН"'!$F$2:$AA$2,'ПАО "ТНС энерго НН"'!$AG$45:$AG$45,'ПАО "ТНС энерго НН"'!$F$2:$BX$2,'ПАО "ТНС энерго НН"'!$AJ$45:$AJ$45,'ПАО "ТНС энерго НН"'!$F$2:$O$2)</c:f>
              <c:numCache>
                <c:formatCode>General</c:formatCode>
                <c:ptCount val="0"/>
              </c:numCache>
            </c:numRef>
          </c:val>
        </c:ser>
        <c:gapWidth val="0"/>
        <c:overlap val="100"/>
        <c:axId val="50040001"/>
        <c:axId val="50040002"/>
      </c:barChart>
      <c:catAx>
        <c:axId val="5004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40002"/>
        <c:crosses val="autoZero"/>
        <c:auto val="1"/>
        <c:lblAlgn val="ctr"/>
        <c:lblOffset val="100"/>
        <c:tickLblSkip val="24"/>
        <c:tickMarkSkip val="24"/>
      </c:catAx>
      <c:valAx>
        <c:axId val="50040002"/>
        <c:scaling>
          <c:orientation val="minMax"/>
        </c:scaling>
        <c:axPos val="l"/>
        <c:majorGridlines/>
        <c:numFmt formatCode="General" sourceLinked="1"/>
        <c:tickLblPos val="nextTo"/>
        <c:crossAx val="5004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I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{"Электрика"}</c:f>
            </c:numRef>
          </c:cat>
          <c:val>
            <c:numRef>
              <c:f>('ПАО "ТНС энерго НН"'!$B$21)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НН"'!$B$22,'ПАО "ТНС энерго НН"'!$B$23,'ПАО "ТНС энерго НН"'!$B$24)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IV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{"Электрика";"Мощность ГП";"Мощность СО"}</c:f>
            </c:numRef>
          </c:cat>
          <c:val>
            <c:numRef>
              <c:f>('ПАО "ТНС энерго НН"'!$C$21,'ПАО "ТНС энерго НН"'!$C$25,'ПАО "ТНС энерго НН"'!$C$26)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НН"'!$C$22,'ПАО "ТНС энерго НН"'!$C$23,'ПАО "ТНС энерго НН"'!$C$24)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Разница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5"/>
          <c:y val="0.10000000000000001"/>
          <c:w val="0.5"/>
          <c:h val="0.78000000000000003"/>
        </c:manualLayout>
      </c:layout>
      <c:lineChart>
        <c:grouping val="standard"/>
        <c:ser>
          <c:idx val="0"/>
          <c:order val="0"/>
          <c:tx>
            <c:v>Приведенный тариф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('ПАО "ТНС энерго НН"'!$B$12:$C$13)</c:f>
            </c:numRef>
          </c:cat>
          <c:val>
            <c:numRef>
              <c:f>('ПАО "ТНС энерго НН"'!$B$20:$C$20)</c:f>
              <c:numCache>
                <c:formatCode>General</c:formatCode>
                <c:ptCount val="0"/>
              </c:numCache>
            </c:numRef>
          </c:val>
        </c:ser>
        <c:marker val="1"/>
        <c:axId val="50090001"/>
        <c:axId val="50090002"/>
      </c:lineChart>
      <c:barChart>
        <c:barDir val="col"/>
        <c:grouping val="clustered"/>
        <c:ser>
          <c:idx val="1"/>
          <c:order val="1"/>
          <c:tx>
            <c:v>Общая стоимость</c:v>
          </c:tx>
          <c:spPr>
            <a:ln>
              <a:solidFill>
                <a:srgbClr val="FF0000"/>
              </a:solidFill>
            </a:ln>
          </c:spPr>
          <c:cat>
            <c:numRef>
              <c:f>('ПАО "ТНС энерго НН"'!$B$12:$C$13)</c:f>
            </c:numRef>
          </c:cat>
          <c:val>
            <c:numRef>
              <c:f>('ПАО "ТНС энерго НН"'!$B$27:$C$27)</c:f>
              <c:numCache>
                <c:formatCode>General</c:formatCode>
                <c:ptCount val="0"/>
              </c:numCache>
            </c:numRef>
          </c:val>
        </c:ser>
        <c:axId val="60090001"/>
        <c:axId val="60090002"/>
      </c:barChart>
      <c:catAx>
        <c:axId val="5009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 b="1" baseline="0"/>
            </a:pPr>
            <a:endParaRPr lang="en-US"/>
          </a:p>
        </c:txPr>
        <c:crossAx val="50090002"/>
        <c:crosses val="autoZero"/>
        <c:auto val="1"/>
        <c:lblAlgn val="ctr"/>
        <c:lblOffset val="100"/>
        <c:tickLblSkip val="1"/>
        <c:tickMarkSkip val="1"/>
      </c:catAx>
      <c:valAx>
        <c:axId val="5009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Приведенный тариф, руб./кВт·ч</a:t>
                </a:r>
              </a:p>
            </c:rich>
          </c:tx>
          <c:layout/>
        </c:title>
        <c:numFmt formatCode="General" sourceLinked="1"/>
        <c:tickLblPos val="nextTo"/>
        <c:crossAx val="50090001"/>
        <c:crosses val="autoZero"/>
        <c:crossBetween val="between"/>
      </c:valAx>
      <c:valAx>
        <c:axId val="6009000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Общая стоимость, тыс.руб.</a:t>
                </a:r>
              </a:p>
            </c:rich>
          </c:tx>
          <c:layout/>
        </c:title>
        <c:numFmt formatCode="General" sourceLinked="1"/>
        <c:tickLblPos val="nextTo"/>
        <c:crossAx val="60090001"/>
        <c:crosses val="max"/>
        <c:crossBetween val="between"/>
        <c:dispUnits>
          <c:builtInUnit val="thousands"/>
          <c:dispUnitsLbl>
            <c:layout/>
          </c:dispUnitsLbl>
        </c:dispUnits>
      </c:valAx>
      <c:catAx>
        <c:axId val="60090001"/>
        <c:scaling>
          <c:orientation val="minMax"/>
        </c:scaling>
        <c:delete val="1"/>
        <c:axPos val="b"/>
        <c:numFmt formatCode="General" sourceLinked="1"/>
        <c:tickLblPos val="none"/>
        <c:crossAx val="60090002"/>
        <c:crosses val="autoZero"/>
        <c:auto val="1"/>
        <c:lblAlgn val="ctr"/>
        <c:lblOffset val="100"/>
      </c:cat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6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27</xdr:row>
      <xdr:rowOff>0</xdr:rowOff>
    </xdr:from>
    <xdr:to>
      <xdr:col>11</xdr:col>
      <xdr:colOff>0</xdr:colOff>
      <xdr:row>42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20</xdr:col>
      <xdr:colOff>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43</xdr:row>
      <xdr:rowOff>0</xdr:rowOff>
    </xdr:from>
    <xdr:to>
      <xdr:col>36</xdr:col>
      <xdr:colOff>0</xdr:colOff>
      <xdr:row>58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37</xdr:col>
      <xdr:colOff>0</xdr:colOff>
      <xdr:row>14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12</xdr:col>
      <xdr:colOff>0</xdr:colOff>
      <xdr:row>29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0</xdr:colOff>
      <xdr:row>29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15</xdr:row>
      <xdr:rowOff>0</xdr:rowOff>
    </xdr:from>
    <xdr:to>
      <xdr:col>21</xdr:col>
      <xdr:colOff>0</xdr:colOff>
      <xdr:row>29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1800225</xdr:colOff>
      <xdr:row>30</xdr:row>
      <xdr:rowOff>0</xdr:rowOff>
    </xdr:from>
    <xdr:to>
      <xdr:col>4</xdr:col>
      <xdr:colOff>0</xdr:colOff>
      <xdr:row>56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t.me/energosoft_bot" TargetMode="External"/><Relationship Id="rId2" Type="http://schemas.openxmlformats.org/officeDocument/2006/relationships/hyperlink" Target="https://energosoft.pro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J61"/>
  <sheetViews>
    <sheetView tabSelected="1" workbookViewId="0"/>
  </sheetViews>
  <sheetFormatPr defaultRowHeight="15"/>
  <cols>
    <col min="1" max="1" width="40.7109375" customWidth="1"/>
    <col min="2" max="2" width="13.7109375" customWidth="1"/>
    <col min="4" max="36" width="10.7109375" customWidth="1"/>
  </cols>
  <sheetData>
    <row r="1" spans="1:36">
      <c r="A1" s="1" t="s">
        <v>0</v>
      </c>
      <c r="B1" s="2" t="s">
        <v>1</v>
      </c>
      <c r="D1" s="3" t="s">
        <v>7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3">
        <v>24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3">
        <v>30</v>
      </c>
      <c r="AI1" s="3">
        <v>31</v>
      </c>
      <c r="AJ1" s="3" t="s">
        <v>8</v>
      </c>
    </row>
    <row r="2" spans="1:36">
      <c r="A2" s="1" t="s">
        <v>2</v>
      </c>
      <c r="B2" s="4">
        <v>2350</v>
      </c>
      <c r="D2" s="5">
        <v>1</v>
      </c>
      <c r="E2" s="4">
        <v>3.003</v>
      </c>
      <c r="F2" s="4">
        <v>3.064</v>
      </c>
      <c r="G2" s="4">
        <v>3.044</v>
      </c>
      <c r="H2" s="4">
        <v>2.968</v>
      </c>
      <c r="I2" s="4">
        <v>3.068</v>
      </c>
      <c r="J2" s="4">
        <v>2.975</v>
      </c>
      <c r="K2" s="4">
        <v>2.89</v>
      </c>
      <c r="L2" s="4">
        <v>2.994</v>
      </c>
      <c r="M2" s="4">
        <v>2.963</v>
      </c>
      <c r="N2" s="4">
        <v>3.12</v>
      </c>
      <c r="O2" s="4">
        <v>3.097</v>
      </c>
      <c r="P2" s="4">
        <v>2.974</v>
      </c>
      <c r="Q2" s="4">
        <v>3.083</v>
      </c>
      <c r="R2" s="4">
        <v>2.967</v>
      </c>
      <c r="S2" s="4">
        <v>3.136</v>
      </c>
      <c r="T2" s="4">
        <v>3.142</v>
      </c>
      <c r="U2" s="4">
        <v>3.02</v>
      </c>
      <c r="V2" s="4">
        <v>3.063</v>
      </c>
      <c r="W2" s="4">
        <v>3.048</v>
      </c>
      <c r="X2" s="4">
        <v>3</v>
      </c>
      <c r="Y2" s="4">
        <v>3.147</v>
      </c>
      <c r="Z2" s="4">
        <v>3.119</v>
      </c>
      <c r="AA2" s="4">
        <v>3.012</v>
      </c>
      <c r="AB2" s="4">
        <v>3.105</v>
      </c>
      <c r="AC2" s="4">
        <v>3.034</v>
      </c>
      <c r="AD2" s="4">
        <v>2.966</v>
      </c>
      <c r="AE2" s="4">
        <v>3.168</v>
      </c>
      <c r="AF2" s="4">
        <v>2.918</v>
      </c>
      <c r="AG2" s="4">
        <v>2.978</v>
      </c>
      <c r="AH2" s="4">
        <v>3.032</v>
      </c>
      <c r="AI2" s="4">
        <v>3.165</v>
      </c>
      <c r="AJ2" s="6">
        <f>SUM(E2:AI2)</f>
        <v>94.263</v>
      </c>
    </row>
    <row r="3" spans="1:36">
      <c r="A3" s="1" t="s">
        <v>3</v>
      </c>
      <c r="B3" s="2" t="s">
        <v>4</v>
      </c>
      <c r="D3" s="5">
        <v>2</v>
      </c>
      <c r="E3" s="4">
        <v>2.978</v>
      </c>
      <c r="F3" s="4">
        <v>3.035</v>
      </c>
      <c r="G3" s="4">
        <v>3.054</v>
      </c>
      <c r="H3" s="4">
        <v>2.983</v>
      </c>
      <c r="I3" s="4">
        <v>3.073</v>
      </c>
      <c r="J3" s="4">
        <v>2.963</v>
      </c>
      <c r="K3" s="4">
        <v>2.927</v>
      </c>
      <c r="L3" s="4">
        <v>3.025</v>
      </c>
      <c r="M3" s="4">
        <v>3.02</v>
      </c>
      <c r="N3" s="4">
        <v>3.127</v>
      </c>
      <c r="O3" s="4">
        <v>3.099</v>
      </c>
      <c r="P3" s="4">
        <v>2.98</v>
      </c>
      <c r="Q3" s="4">
        <v>3.076</v>
      </c>
      <c r="R3" s="4">
        <v>2.956</v>
      </c>
      <c r="S3" s="4">
        <v>3.153</v>
      </c>
      <c r="T3" s="4">
        <v>3.178</v>
      </c>
      <c r="U3" s="4">
        <v>3.052</v>
      </c>
      <c r="V3" s="4">
        <v>3.082</v>
      </c>
      <c r="W3" s="4">
        <v>3.037</v>
      </c>
      <c r="X3" s="4">
        <v>2.981</v>
      </c>
      <c r="Y3" s="4">
        <v>3.199</v>
      </c>
      <c r="Z3" s="4">
        <v>3.121</v>
      </c>
      <c r="AA3" s="4">
        <v>3.024</v>
      </c>
      <c r="AB3" s="4">
        <v>3.122</v>
      </c>
      <c r="AC3" s="4">
        <v>3.048</v>
      </c>
      <c r="AD3" s="4">
        <v>2.983</v>
      </c>
      <c r="AE3" s="4">
        <v>3.165</v>
      </c>
      <c r="AF3" s="4">
        <v>3.25</v>
      </c>
      <c r="AG3" s="4">
        <v>2.969</v>
      </c>
      <c r="AH3" s="4">
        <v>3.047</v>
      </c>
      <c r="AI3" s="4">
        <v>3.192</v>
      </c>
      <c r="AJ3" s="6">
        <f>SUM(E3:AI3)</f>
        <v>94.899</v>
      </c>
    </row>
    <row r="4" spans="1:36">
      <c r="A4" s="1" t="s">
        <v>5</v>
      </c>
      <c r="B4" s="2" t="s">
        <v>6</v>
      </c>
      <c r="D4" s="5">
        <v>3</v>
      </c>
      <c r="E4" s="4">
        <v>3.01</v>
      </c>
      <c r="F4" s="4">
        <v>3.046</v>
      </c>
      <c r="G4" s="4">
        <v>3.08</v>
      </c>
      <c r="H4" s="4">
        <v>3.065</v>
      </c>
      <c r="I4" s="4">
        <v>3.106</v>
      </c>
      <c r="J4" s="4">
        <v>2.98</v>
      </c>
      <c r="K4" s="4">
        <v>2.989</v>
      </c>
      <c r="L4" s="4">
        <v>3.06</v>
      </c>
      <c r="M4" s="4">
        <v>3.018</v>
      </c>
      <c r="N4" s="4">
        <v>3.145</v>
      </c>
      <c r="O4" s="4">
        <v>3.163</v>
      </c>
      <c r="P4" s="4">
        <v>3.012</v>
      </c>
      <c r="Q4" s="4">
        <v>3.095</v>
      </c>
      <c r="R4" s="4">
        <v>3.005</v>
      </c>
      <c r="S4" s="4">
        <v>3.168</v>
      </c>
      <c r="T4" s="4">
        <v>3.233</v>
      </c>
      <c r="U4" s="4">
        <v>3.135</v>
      </c>
      <c r="V4" s="4">
        <v>3.137</v>
      </c>
      <c r="W4" s="4">
        <v>3.071</v>
      </c>
      <c r="X4" s="4">
        <v>2.999</v>
      </c>
      <c r="Y4" s="4">
        <v>3.259</v>
      </c>
      <c r="Z4" s="4">
        <v>3.358</v>
      </c>
      <c r="AA4" s="4">
        <v>3.04</v>
      </c>
      <c r="AB4" s="4">
        <v>3.16</v>
      </c>
      <c r="AC4" s="4">
        <v>3.068</v>
      </c>
      <c r="AD4" s="4">
        <v>3.054</v>
      </c>
      <c r="AE4" s="4">
        <v>3.161</v>
      </c>
      <c r="AF4" s="4">
        <v>3.074</v>
      </c>
      <c r="AG4" s="4">
        <v>3.004</v>
      </c>
      <c r="AH4" s="4">
        <v>3.095</v>
      </c>
      <c r="AI4" s="4">
        <v>3.231</v>
      </c>
      <c r="AJ4" s="6">
        <f>SUM(E4:AI4)</f>
        <v>96.021</v>
      </c>
    </row>
    <row r="5" spans="1:36">
      <c r="D5" s="5">
        <v>4</v>
      </c>
      <c r="E5" s="4">
        <v>3.047</v>
      </c>
      <c r="F5" s="4">
        <v>3.035</v>
      </c>
      <c r="G5" s="4">
        <v>3.063</v>
      </c>
      <c r="H5" s="4">
        <v>3.151</v>
      </c>
      <c r="I5" s="4">
        <v>3.17</v>
      </c>
      <c r="J5" s="4">
        <v>3.026</v>
      </c>
      <c r="K5" s="4">
        <v>3.073</v>
      </c>
      <c r="L5" s="4">
        <v>3.101</v>
      </c>
      <c r="M5" s="4">
        <v>3.043</v>
      </c>
      <c r="N5" s="4">
        <v>3.177</v>
      </c>
      <c r="O5" s="4">
        <v>3.22</v>
      </c>
      <c r="P5" s="4">
        <v>3.084</v>
      </c>
      <c r="Q5" s="4">
        <v>3.098</v>
      </c>
      <c r="R5" s="4">
        <v>3.037</v>
      </c>
      <c r="S5" s="4">
        <v>3.365</v>
      </c>
      <c r="T5" s="4">
        <v>3.276</v>
      </c>
      <c r="U5" s="4">
        <v>3.201</v>
      </c>
      <c r="V5" s="4">
        <v>3.166</v>
      </c>
      <c r="W5" s="4">
        <v>3.147</v>
      </c>
      <c r="X5" s="4">
        <v>3.024</v>
      </c>
      <c r="Y5" s="4">
        <v>3.249</v>
      </c>
      <c r="Z5" s="4">
        <v>2.914</v>
      </c>
      <c r="AA5" s="4">
        <v>3.071</v>
      </c>
      <c r="AB5" s="4">
        <v>3.2</v>
      </c>
      <c r="AC5" s="4">
        <v>3.138</v>
      </c>
      <c r="AD5" s="4">
        <v>3.18</v>
      </c>
      <c r="AE5" s="4">
        <v>3.151</v>
      </c>
      <c r="AF5" s="4">
        <v>2.783</v>
      </c>
      <c r="AG5" s="4">
        <v>3.009</v>
      </c>
      <c r="AH5" s="4">
        <v>3.105</v>
      </c>
      <c r="AI5" s="4">
        <v>3.268</v>
      </c>
      <c r="AJ5" s="6">
        <f>SUM(E5:AI5)</f>
        <v>96.572</v>
      </c>
    </row>
    <row r="6" spans="1:36">
      <c r="A6" s="7" t="s">
        <v>11</v>
      </c>
      <c r="D6" s="5">
        <v>5</v>
      </c>
      <c r="E6" s="4">
        <v>3.092</v>
      </c>
      <c r="F6" s="4">
        <v>3.065</v>
      </c>
      <c r="G6" s="4">
        <v>3.034</v>
      </c>
      <c r="H6" s="4">
        <v>3.224</v>
      </c>
      <c r="I6" s="4">
        <v>3.237</v>
      </c>
      <c r="J6" s="4">
        <v>3.077</v>
      </c>
      <c r="K6" s="4">
        <v>3.145</v>
      </c>
      <c r="L6" s="4">
        <v>3.104</v>
      </c>
      <c r="M6" s="4">
        <v>3.054</v>
      </c>
      <c r="N6" s="4">
        <v>3.181</v>
      </c>
      <c r="O6" s="4">
        <v>3.294</v>
      </c>
      <c r="P6" s="4">
        <v>3.135</v>
      </c>
      <c r="Q6" s="4">
        <v>3.123</v>
      </c>
      <c r="R6" s="4">
        <v>3.097</v>
      </c>
      <c r="S6" s="4">
        <v>3.306</v>
      </c>
      <c r="T6" s="4">
        <v>3.297</v>
      </c>
      <c r="U6" s="4">
        <v>3.269</v>
      </c>
      <c r="V6" s="4">
        <v>3.221</v>
      </c>
      <c r="W6" s="4">
        <v>3.194</v>
      </c>
      <c r="X6" s="4">
        <v>3.053</v>
      </c>
      <c r="Y6" s="4">
        <v>3.264</v>
      </c>
      <c r="Z6" s="4">
        <v>3.122</v>
      </c>
      <c r="AA6" s="4">
        <v>3.094</v>
      </c>
      <c r="AB6" s="4">
        <v>3.222</v>
      </c>
      <c r="AC6" s="4">
        <v>3.201</v>
      </c>
      <c r="AD6" s="4">
        <v>3.323</v>
      </c>
      <c r="AE6" s="4">
        <v>3.118</v>
      </c>
      <c r="AF6" s="4">
        <v>2.898</v>
      </c>
      <c r="AG6" s="4">
        <v>2.997</v>
      </c>
      <c r="AH6" s="4">
        <v>3.118</v>
      </c>
      <c r="AI6" s="4">
        <v>3.305</v>
      </c>
      <c r="AJ6" s="6">
        <f>SUM(E6:AI6)</f>
        <v>97.864</v>
      </c>
    </row>
    <row r="7" spans="1:36">
      <c r="D7" s="5">
        <v>6</v>
      </c>
      <c r="E7" s="4">
        <v>3.146</v>
      </c>
      <c r="F7" s="4">
        <v>3.068</v>
      </c>
      <c r="G7" s="4">
        <v>2.973</v>
      </c>
      <c r="H7" s="4">
        <v>3.293</v>
      </c>
      <c r="I7" s="4">
        <v>3.282</v>
      </c>
      <c r="J7" s="4">
        <v>3.106</v>
      </c>
      <c r="K7" s="4">
        <v>3.17</v>
      </c>
      <c r="L7" s="4">
        <v>3.09</v>
      </c>
      <c r="M7" s="4">
        <v>3.105</v>
      </c>
      <c r="N7" s="4">
        <v>3.196</v>
      </c>
      <c r="O7" s="4">
        <v>3.333</v>
      </c>
      <c r="P7" s="4">
        <v>3.162</v>
      </c>
      <c r="Q7" s="4">
        <v>3.131</v>
      </c>
      <c r="R7" s="4">
        <v>3.128</v>
      </c>
      <c r="S7" s="4">
        <v>3.148</v>
      </c>
      <c r="T7" s="4">
        <v>3.275</v>
      </c>
      <c r="U7" s="4">
        <v>3.343</v>
      </c>
      <c r="V7" s="4">
        <v>3.238</v>
      </c>
      <c r="W7" s="4">
        <v>3.234</v>
      </c>
      <c r="X7" s="4">
        <v>3.076</v>
      </c>
      <c r="Y7" s="4">
        <v>3.252</v>
      </c>
      <c r="Z7" s="4">
        <v>3.151</v>
      </c>
      <c r="AA7" s="4">
        <v>3.132</v>
      </c>
      <c r="AB7" s="4">
        <v>3.231</v>
      </c>
      <c r="AC7" s="4">
        <v>3.228</v>
      </c>
      <c r="AD7" s="4">
        <v>3.385</v>
      </c>
      <c r="AE7" s="4">
        <v>3.089</v>
      </c>
      <c r="AF7" s="4">
        <v>3.046</v>
      </c>
      <c r="AG7" s="4">
        <v>2.954</v>
      </c>
      <c r="AH7" s="4">
        <v>3.154</v>
      </c>
      <c r="AI7" s="4">
        <v>3.295</v>
      </c>
      <c r="AJ7" s="6">
        <f>SUM(E7:AI7)</f>
        <v>98.414</v>
      </c>
    </row>
    <row r="8" spans="1:36">
      <c r="D8" s="5">
        <v>7</v>
      </c>
      <c r="E8" s="4">
        <v>3.219</v>
      </c>
      <c r="F8" s="4">
        <v>3.084</v>
      </c>
      <c r="G8" s="4">
        <v>2.895</v>
      </c>
      <c r="H8" s="4">
        <v>3.331</v>
      </c>
      <c r="I8" s="4">
        <v>3.318</v>
      </c>
      <c r="J8" s="4">
        <v>3.154</v>
      </c>
      <c r="K8" s="4">
        <v>3.214</v>
      </c>
      <c r="L8" s="4">
        <v>3.106</v>
      </c>
      <c r="M8" s="4">
        <v>3.164</v>
      </c>
      <c r="N8" s="4">
        <v>3.245</v>
      </c>
      <c r="O8" s="4">
        <v>3.367</v>
      </c>
      <c r="P8" s="4">
        <v>3.2</v>
      </c>
      <c r="Q8" s="4">
        <v>3.142</v>
      </c>
      <c r="R8" s="4">
        <v>3.126</v>
      </c>
      <c r="S8" s="4">
        <v>3.159</v>
      </c>
      <c r="T8" s="4">
        <v>3.475</v>
      </c>
      <c r="U8" s="4">
        <v>3.384</v>
      </c>
      <c r="V8" s="4">
        <v>3.271</v>
      </c>
      <c r="W8" s="4">
        <v>3.258</v>
      </c>
      <c r="X8" s="4">
        <v>3.104</v>
      </c>
      <c r="Y8" s="4">
        <v>3.245</v>
      </c>
      <c r="Z8" s="4">
        <v>3.166</v>
      </c>
      <c r="AA8" s="4">
        <v>3.157</v>
      </c>
      <c r="AB8" s="4">
        <v>3.229</v>
      </c>
      <c r="AC8" s="4">
        <v>3.24</v>
      </c>
      <c r="AD8" s="4">
        <v>3.431</v>
      </c>
      <c r="AE8" s="4">
        <v>3.06</v>
      </c>
      <c r="AF8" s="4">
        <v>3.032</v>
      </c>
      <c r="AG8" s="4">
        <v>2.92</v>
      </c>
      <c r="AH8" s="4">
        <v>3.168</v>
      </c>
      <c r="AI8" s="4">
        <v>3.327</v>
      </c>
      <c r="AJ8" s="6">
        <f>SUM(E8:AI8)</f>
        <v>99.191</v>
      </c>
    </row>
    <row r="9" spans="1:36">
      <c r="D9" s="5">
        <v>8</v>
      </c>
      <c r="E9" s="4">
        <v>3.251</v>
      </c>
      <c r="F9" s="4">
        <v>3.095</v>
      </c>
      <c r="G9" s="4">
        <v>2.837</v>
      </c>
      <c r="H9" s="4">
        <v>3.387</v>
      </c>
      <c r="I9" s="4">
        <v>3.335</v>
      </c>
      <c r="J9" s="4">
        <v>3.194</v>
      </c>
      <c r="K9" s="4">
        <v>3.246</v>
      </c>
      <c r="L9" s="4">
        <v>3.141</v>
      </c>
      <c r="M9" s="4">
        <v>3.197</v>
      </c>
      <c r="N9" s="4">
        <v>3.263</v>
      </c>
      <c r="O9" s="4">
        <v>3.409</v>
      </c>
      <c r="P9" s="4">
        <v>3.232</v>
      </c>
      <c r="Q9" s="4">
        <v>3.126</v>
      </c>
      <c r="R9" s="4">
        <v>3.129</v>
      </c>
      <c r="S9" s="4">
        <v>3.164</v>
      </c>
      <c r="T9" s="4">
        <v>3.123</v>
      </c>
      <c r="U9" s="4">
        <v>3.396</v>
      </c>
      <c r="V9" s="4">
        <v>3.306</v>
      </c>
      <c r="W9" s="4">
        <v>3.291</v>
      </c>
      <c r="X9" s="4">
        <v>3.14</v>
      </c>
      <c r="Y9" s="4">
        <v>3.266</v>
      </c>
      <c r="Z9" s="4">
        <v>3.15</v>
      </c>
      <c r="AA9" s="4">
        <v>3.161</v>
      </c>
      <c r="AB9" s="4">
        <v>3.221</v>
      </c>
      <c r="AC9" s="4">
        <v>3.28</v>
      </c>
      <c r="AD9" s="4">
        <v>3.455</v>
      </c>
      <c r="AE9" s="4">
        <v>3.065</v>
      </c>
      <c r="AF9" s="4">
        <v>3.034</v>
      </c>
      <c r="AG9" s="4">
        <v>2.869</v>
      </c>
      <c r="AH9" s="4">
        <v>3.139</v>
      </c>
      <c r="AI9" s="4">
        <v>3.368</v>
      </c>
      <c r="AJ9" s="6">
        <f>SUM(E9:AI9)</f>
        <v>99.27</v>
      </c>
    </row>
    <row r="10" spans="1:36">
      <c r="D10" s="5">
        <v>9</v>
      </c>
      <c r="E10" s="4">
        <v>3.293</v>
      </c>
      <c r="F10" s="4">
        <v>3.159</v>
      </c>
      <c r="G10" s="4">
        <v>2.755</v>
      </c>
      <c r="H10" s="4">
        <v>3.417</v>
      </c>
      <c r="I10" s="4">
        <v>3.354</v>
      </c>
      <c r="J10" s="4">
        <v>3.237</v>
      </c>
      <c r="K10" s="4">
        <v>3.279</v>
      </c>
      <c r="L10" s="4">
        <v>3.163</v>
      </c>
      <c r="M10" s="4">
        <v>3.238</v>
      </c>
      <c r="N10" s="4">
        <v>3.26</v>
      </c>
      <c r="O10" s="4">
        <v>3.429</v>
      </c>
      <c r="P10" s="4">
        <v>3.27</v>
      </c>
      <c r="Q10" s="4">
        <v>3.041</v>
      </c>
      <c r="R10" s="4">
        <v>3.137</v>
      </c>
      <c r="S10" s="4">
        <v>3.142</v>
      </c>
      <c r="T10" s="4">
        <v>3.164</v>
      </c>
      <c r="U10" s="4">
        <v>3.395</v>
      </c>
      <c r="V10" s="4">
        <v>3.339</v>
      </c>
      <c r="W10" s="4">
        <v>3.322</v>
      </c>
      <c r="X10" s="4">
        <v>3.179</v>
      </c>
      <c r="Y10" s="4">
        <v>3.288</v>
      </c>
      <c r="Z10" s="4">
        <v>3.13</v>
      </c>
      <c r="AA10" s="4">
        <v>3.192</v>
      </c>
      <c r="AB10" s="4">
        <v>3.207</v>
      </c>
      <c r="AC10" s="4">
        <v>3.302</v>
      </c>
      <c r="AD10" s="4">
        <v>3.482</v>
      </c>
      <c r="AE10" s="4">
        <v>3.039</v>
      </c>
      <c r="AF10" s="4">
        <v>3.026</v>
      </c>
      <c r="AG10" s="4">
        <v>2.843</v>
      </c>
      <c r="AH10" s="4">
        <v>3.116</v>
      </c>
      <c r="AI10" s="4">
        <v>3.386</v>
      </c>
      <c r="AJ10" s="6">
        <f>SUM(E10:AI10)</f>
        <v>99.584</v>
      </c>
    </row>
    <row r="11" spans="1:36">
      <c r="D11" s="5">
        <v>10</v>
      </c>
      <c r="E11" s="4">
        <v>3.295</v>
      </c>
      <c r="F11" s="4">
        <v>3.176</v>
      </c>
      <c r="G11" s="4">
        <v>3.277</v>
      </c>
      <c r="H11" s="4">
        <v>3.453</v>
      </c>
      <c r="I11" s="4">
        <v>3.393</v>
      </c>
      <c r="J11" s="4">
        <v>3.238</v>
      </c>
      <c r="K11" s="4">
        <v>3.296</v>
      </c>
      <c r="L11" s="4">
        <v>3.184</v>
      </c>
      <c r="M11" s="4">
        <v>3.286</v>
      </c>
      <c r="N11" s="4">
        <v>3.272</v>
      </c>
      <c r="O11" s="4">
        <v>3.478</v>
      </c>
      <c r="P11" s="4">
        <v>3.292</v>
      </c>
      <c r="Q11" s="4">
        <v>2.943</v>
      </c>
      <c r="R11" s="4">
        <v>3.109</v>
      </c>
      <c r="S11" s="4">
        <v>3.166</v>
      </c>
      <c r="T11" s="4">
        <v>3.086</v>
      </c>
      <c r="U11" s="4">
        <v>3.414</v>
      </c>
      <c r="V11" s="4">
        <v>3.365</v>
      </c>
      <c r="W11" s="4">
        <v>3.338</v>
      </c>
      <c r="X11" s="4">
        <v>3.18</v>
      </c>
      <c r="Y11" s="4">
        <v>3.179</v>
      </c>
      <c r="Z11" s="4">
        <v>3.154</v>
      </c>
      <c r="AA11" s="4">
        <v>3.185</v>
      </c>
      <c r="AB11" s="4">
        <v>3.225</v>
      </c>
      <c r="AC11" s="4">
        <v>3.344</v>
      </c>
      <c r="AD11" s="4">
        <v>3.513</v>
      </c>
      <c r="AE11" s="4">
        <v>3.066</v>
      </c>
      <c r="AF11" s="4">
        <v>3.09</v>
      </c>
      <c r="AG11" s="4">
        <v>2.886</v>
      </c>
      <c r="AH11" s="4">
        <v>3.14</v>
      </c>
      <c r="AI11" s="4">
        <v>3.299</v>
      </c>
      <c r="AJ11" s="6">
        <f>SUM(E11:AI11)</f>
        <v>100.322</v>
      </c>
    </row>
    <row r="12" spans="1:36">
      <c r="D12" s="5">
        <v>11</v>
      </c>
      <c r="E12" s="4">
        <v>3.168</v>
      </c>
      <c r="F12" s="4">
        <v>3.219</v>
      </c>
      <c r="G12" s="4">
        <v>3.169</v>
      </c>
      <c r="H12" s="4">
        <v>3.488</v>
      </c>
      <c r="I12" s="4">
        <v>3.412</v>
      </c>
      <c r="J12" s="4">
        <v>3.24</v>
      </c>
      <c r="K12" s="4">
        <v>3.328</v>
      </c>
      <c r="L12" s="4">
        <v>3.189</v>
      </c>
      <c r="M12" s="4">
        <v>3.294</v>
      </c>
      <c r="N12" s="4">
        <v>3.262</v>
      </c>
      <c r="O12" s="4">
        <v>3.493</v>
      </c>
      <c r="P12" s="4">
        <v>3.328</v>
      </c>
      <c r="Q12" s="4">
        <v>3.14</v>
      </c>
      <c r="R12" s="4">
        <v>3.138</v>
      </c>
      <c r="S12" s="4">
        <v>3.146</v>
      </c>
      <c r="T12" s="4">
        <v>3.164</v>
      </c>
      <c r="U12" s="4">
        <v>3.382</v>
      </c>
      <c r="V12" s="4">
        <v>3.393</v>
      </c>
      <c r="W12" s="4">
        <v>3.363</v>
      </c>
      <c r="X12" s="4">
        <v>3.222</v>
      </c>
      <c r="Y12" s="4">
        <v>3.288</v>
      </c>
      <c r="Z12" s="4">
        <v>3.117</v>
      </c>
      <c r="AA12" s="4">
        <v>3.194</v>
      </c>
      <c r="AB12" s="4">
        <v>3.203</v>
      </c>
      <c r="AC12" s="4">
        <v>3.377</v>
      </c>
      <c r="AD12" s="4">
        <v>3.511</v>
      </c>
      <c r="AE12" s="4">
        <v>3.049</v>
      </c>
      <c r="AF12" s="4">
        <v>3.122</v>
      </c>
      <c r="AG12" s="4">
        <v>2.952</v>
      </c>
      <c r="AH12" s="4">
        <v>3.104</v>
      </c>
      <c r="AI12" s="4">
        <v>3.386</v>
      </c>
      <c r="AJ12" s="6">
        <f>SUM(E12:AI12)</f>
        <v>100.841</v>
      </c>
    </row>
    <row r="13" spans="1:36">
      <c r="D13" s="5">
        <v>12</v>
      </c>
      <c r="E13" s="4">
        <v>3.295</v>
      </c>
      <c r="F13" s="4">
        <v>3.272</v>
      </c>
      <c r="G13" s="4">
        <v>3.278</v>
      </c>
      <c r="H13" s="4">
        <v>3.508</v>
      </c>
      <c r="I13" s="4">
        <v>3.447</v>
      </c>
      <c r="J13" s="4">
        <v>3.252</v>
      </c>
      <c r="K13" s="4">
        <v>3.368</v>
      </c>
      <c r="L13" s="4">
        <v>3.173</v>
      </c>
      <c r="M13" s="4">
        <v>3.169</v>
      </c>
      <c r="N13" s="4">
        <v>3.246</v>
      </c>
      <c r="O13" s="4">
        <v>3.529</v>
      </c>
      <c r="P13" s="4">
        <v>3.369</v>
      </c>
      <c r="Q13" s="4">
        <v>3.321</v>
      </c>
      <c r="R13" s="4">
        <v>3.097</v>
      </c>
      <c r="S13" s="4">
        <v>3.159</v>
      </c>
      <c r="T13" s="4">
        <v>2.887</v>
      </c>
      <c r="U13" s="4">
        <v>3.376</v>
      </c>
      <c r="V13" s="4">
        <v>3.419</v>
      </c>
      <c r="W13" s="4">
        <v>3.391</v>
      </c>
      <c r="X13" s="4">
        <v>3.272</v>
      </c>
      <c r="Y13" s="4">
        <v>2.784</v>
      </c>
      <c r="Z13" s="4">
        <v>3.141</v>
      </c>
      <c r="AA13" s="4">
        <v>3.165</v>
      </c>
      <c r="AB13" s="4">
        <v>3.22</v>
      </c>
      <c r="AC13" s="4">
        <v>3.399</v>
      </c>
      <c r="AD13" s="4">
        <v>3.516</v>
      </c>
      <c r="AE13" s="4">
        <v>3.049</v>
      </c>
      <c r="AF13" s="4">
        <v>3.191</v>
      </c>
      <c r="AG13" s="4">
        <v>3.257</v>
      </c>
      <c r="AH13" s="4">
        <v>2.92</v>
      </c>
      <c r="AI13" s="4">
        <v>2.595</v>
      </c>
      <c r="AJ13" s="6">
        <f>SUM(E13:AI13)</f>
        <v>100.065</v>
      </c>
    </row>
    <row r="14" spans="1:36">
      <c r="D14" s="5">
        <v>13</v>
      </c>
      <c r="E14" s="4">
        <v>3.008</v>
      </c>
      <c r="F14" s="4">
        <v>3.31</v>
      </c>
      <c r="G14" s="4">
        <v>3.275</v>
      </c>
      <c r="H14" s="4">
        <v>3.518</v>
      </c>
      <c r="I14" s="4">
        <v>3.457</v>
      </c>
      <c r="J14" s="4">
        <v>3.252</v>
      </c>
      <c r="K14" s="4">
        <v>3.406</v>
      </c>
      <c r="L14" s="4">
        <v>3.19</v>
      </c>
      <c r="M14" s="4">
        <v>3.292</v>
      </c>
      <c r="N14" s="4">
        <v>3.24</v>
      </c>
      <c r="O14" s="4">
        <v>3.538</v>
      </c>
      <c r="P14" s="4">
        <v>3.393</v>
      </c>
      <c r="Q14" s="4">
        <v>3.21</v>
      </c>
      <c r="R14" s="4">
        <v>3.137</v>
      </c>
      <c r="S14" s="4">
        <v>3.159</v>
      </c>
      <c r="T14" s="4">
        <v>2.676</v>
      </c>
      <c r="U14" s="4">
        <v>3.315</v>
      </c>
      <c r="V14" s="4">
        <v>3.443</v>
      </c>
      <c r="W14" s="4">
        <v>3.418</v>
      </c>
      <c r="X14" s="4">
        <v>3.308</v>
      </c>
      <c r="Y14" s="4">
        <v>2.715</v>
      </c>
      <c r="Z14" s="4">
        <v>3.153</v>
      </c>
      <c r="AA14" s="4">
        <v>3.196</v>
      </c>
      <c r="AB14" s="4">
        <v>3.223</v>
      </c>
      <c r="AC14" s="4">
        <v>3.422</v>
      </c>
      <c r="AD14" s="4">
        <v>3.533</v>
      </c>
      <c r="AE14" s="4">
        <v>3.066</v>
      </c>
      <c r="AF14" s="4">
        <v>3.161</v>
      </c>
      <c r="AG14" s="4">
        <v>3.206</v>
      </c>
      <c r="AH14" s="4">
        <v>3.139</v>
      </c>
      <c r="AI14" s="4">
        <v>3.081</v>
      </c>
      <c r="AJ14" s="6">
        <f>SUM(E14:AI14)</f>
        <v>100.44</v>
      </c>
    </row>
    <row r="15" spans="1:36">
      <c r="D15" s="5">
        <v>14</v>
      </c>
      <c r="E15" s="4">
        <v>2.845</v>
      </c>
      <c r="F15" s="4">
        <v>3.216</v>
      </c>
      <c r="G15" s="4">
        <v>3.193</v>
      </c>
      <c r="H15" s="4">
        <v>3.526</v>
      </c>
      <c r="I15" s="4">
        <v>3.469</v>
      </c>
      <c r="J15" s="4">
        <v>3.232</v>
      </c>
      <c r="K15" s="4">
        <v>3.381</v>
      </c>
      <c r="L15" s="4">
        <v>3.125</v>
      </c>
      <c r="M15" s="4">
        <v>2.937</v>
      </c>
      <c r="N15" s="4">
        <v>3.234</v>
      </c>
      <c r="O15" s="4">
        <v>3.554</v>
      </c>
      <c r="P15" s="4">
        <v>3.41</v>
      </c>
      <c r="Q15" s="4">
        <v>3.321</v>
      </c>
      <c r="R15" s="4">
        <v>3.127</v>
      </c>
      <c r="S15" s="4">
        <v>3.135</v>
      </c>
      <c r="T15" s="4">
        <v>2.679</v>
      </c>
      <c r="U15" s="4">
        <v>3.235</v>
      </c>
      <c r="V15" s="4">
        <v>3.451</v>
      </c>
      <c r="W15" s="4">
        <v>3.398</v>
      </c>
      <c r="X15" s="4">
        <v>3.273</v>
      </c>
      <c r="Y15" s="4">
        <v>2.704</v>
      </c>
      <c r="Z15" s="4">
        <v>3.136</v>
      </c>
      <c r="AA15" s="4">
        <v>3.178</v>
      </c>
      <c r="AB15" s="4">
        <v>3.209</v>
      </c>
      <c r="AC15" s="4">
        <v>3.411</v>
      </c>
      <c r="AD15" s="4">
        <v>3.552</v>
      </c>
      <c r="AE15" s="4">
        <v>3.045</v>
      </c>
      <c r="AF15" s="4">
        <v>3.192</v>
      </c>
      <c r="AG15" s="4">
        <v>3.258</v>
      </c>
      <c r="AH15" s="4">
        <v>3.122</v>
      </c>
      <c r="AI15" s="4">
        <v>2.761</v>
      </c>
      <c r="AJ15" s="6">
        <f>SUM(E15:AI15)</f>
        <v>99.309</v>
      </c>
    </row>
    <row r="16" spans="1:36">
      <c r="D16" s="5">
        <v>15</v>
      </c>
      <c r="E16" s="4">
        <v>2.802</v>
      </c>
      <c r="F16" s="4">
        <v>3.31</v>
      </c>
      <c r="G16" s="4">
        <v>3.153</v>
      </c>
      <c r="H16" s="4">
        <v>3.523</v>
      </c>
      <c r="I16" s="4">
        <v>3.476</v>
      </c>
      <c r="J16" s="4">
        <v>3.253</v>
      </c>
      <c r="K16" s="4">
        <v>3.407</v>
      </c>
      <c r="L16" s="4">
        <v>3.189</v>
      </c>
      <c r="M16" s="4">
        <v>2.874</v>
      </c>
      <c r="N16" s="4">
        <v>3.217</v>
      </c>
      <c r="O16" s="4">
        <v>3.249</v>
      </c>
      <c r="P16" s="4">
        <v>3.415</v>
      </c>
      <c r="Q16" s="4">
        <v>3.321</v>
      </c>
      <c r="R16" s="4">
        <v>3.128</v>
      </c>
      <c r="S16" s="4">
        <v>3.087</v>
      </c>
      <c r="T16" s="4">
        <v>2.758</v>
      </c>
      <c r="U16" s="4">
        <v>3.411</v>
      </c>
      <c r="V16" s="4">
        <v>3.459</v>
      </c>
      <c r="W16" s="4">
        <v>3.423</v>
      </c>
      <c r="X16" s="4">
        <v>3.308</v>
      </c>
      <c r="Y16" s="4">
        <v>2.79</v>
      </c>
      <c r="Z16" s="4">
        <v>3.13</v>
      </c>
      <c r="AA16" s="4">
        <v>3.177</v>
      </c>
      <c r="AB16" s="4">
        <v>3.195</v>
      </c>
      <c r="AC16" s="4">
        <v>3.424</v>
      </c>
      <c r="AD16" s="4">
        <v>3.564</v>
      </c>
      <c r="AE16" s="4">
        <v>3.043</v>
      </c>
      <c r="AF16" s="4">
        <v>3</v>
      </c>
      <c r="AG16" s="4">
        <v>3.205</v>
      </c>
      <c r="AH16" s="4">
        <v>3.116</v>
      </c>
      <c r="AI16" s="4">
        <v>2.811</v>
      </c>
      <c r="AJ16" s="6">
        <f>SUM(E16:AI16)</f>
        <v>99.218</v>
      </c>
    </row>
    <row r="17" spans="4:36">
      <c r="D17" s="5">
        <v>16</v>
      </c>
      <c r="E17" s="4">
        <v>2.786</v>
      </c>
      <c r="F17" s="4">
        <v>2.948</v>
      </c>
      <c r="G17" s="4">
        <v>3.124</v>
      </c>
      <c r="H17" s="4">
        <v>3.524</v>
      </c>
      <c r="I17" s="4">
        <v>3.477</v>
      </c>
      <c r="J17" s="4">
        <v>3.157</v>
      </c>
      <c r="K17" s="4">
        <v>3.125</v>
      </c>
      <c r="L17" s="4">
        <v>3.112</v>
      </c>
      <c r="M17" s="4">
        <v>2.853</v>
      </c>
      <c r="N17" s="4">
        <v>3.206</v>
      </c>
      <c r="O17" s="4">
        <v>3.346</v>
      </c>
      <c r="P17" s="4">
        <v>3.418</v>
      </c>
      <c r="Q17" s="4">
        <v>3.224</v>
      </c>
      <c r="R17" s="4">
        <v>3.137</v>
      </c>
      <c r="S17" s="4">
        <v>3.046</v>
      </c>
      <c r="T17" s="4">
        <v>2.631</v>
      </c>
      <c r="U17" s="4">
        <v>3.07</v>
      </c>
      <c r="V17" s="4">
        <v>3.473</v>
      </c>
      <c r="W17" s="4">
        <v>3.44</v>
      </c>
      <c r="X17" s="4">
        <v>2.966</v>
      </c>
      <c r="Y17" s="4">
        <v>2.849</v>
      </c>
      <c r="Z17" s="4">
        <v>3.153</v>
      </c>
      <c r="AA17" s="4">
        <v>3.194</v>
      </c>
      <c r="AB17" s="4">
        <v>3.213</v>
      </c>
      <c r="AC17" s="4">
        <v>3.427</v>
      </c>
      <c r="AD17" s="4">
        <v>3.543</v>
      </c>
      <c r="AE17" s="4">
        <v>3.061</v>
      </c>
      <c r="AF17" s="4">
        <v>2.997</v>
      </c>
      <c r="AG17" s="4">
        <v>3.179</v>
      </c>
      <c r="AH17" s="4">
        <v>3.123</v>
      </c>
      <c r="AI17" s="4">
        <v>2.873</v>
      </c>
      <c r="AJ17" s="6">
        <f>SUM(E17:AI17)</f>
        <v>97.675</v>
      </c>
    </row>
    <row r="18" spans="4:36">
      <c r="D18" s="5">
        <v>17</v>
      </c>
      <c r="E18" s="4">
        <v>2.837</v>
      </c>
      <c r="F18" s="4">
        <v>2.942</v>
      </c>
      <c r="G18" s="4">
        <v>3.128</v>
      </c>
      <c r="H18" s="4">
        <v>3.541</v>
      </c>
      <c r="I18" s="4">
        <v>3.499</v>
      </c>
      <c r="J18" s="4">
        <v>2.953</v>
      </c>
      <c r="K18" s="4">
        <v>3.015</v>
      </c>
      <c r="L18" s="4">
        <v>3.02</v>
      </c>
      <c r="M18" s="4">
        <v>2.881</v>
      </c>
      <c r="N18" s="4">
        <v>3.239</v>
      </c>
      <c r="O18" s="4">
        <v>3.575</v>
      </c>
      <c r="P18" s="4">
        <v>3.435</v>
      </c>
      <c r="Q18" s="4">
        <v>3.18</v>
      </c>
      <c r="R18" s="4">
        <v>3.069</v>
      </c>
      <c r="S18" s="4">
        <v>3.162</v>
      </c>
      <c r="T18" s="4">
        <v>2.937</v>
      </c>
      <c r="U18" s="4">
        <v>3.056</v>
      </c>
      <c r="V18" s="4">
        <v>3.473</v>
      </c>
      <c r="W18" s="4">
        <v>3.446</v>
      </c>
      <c r="X18" s="4">
        <v>2.882</v>
      </c>
      <c r="Y18" s="4">
        <v>2.941</v>
      </c>
      <c r="Z18" s="4">
        <v>3.149</v>
      </c>
      <c r="AA18" s="4">
        <v>3.188</v>
      </c>
      <c r="AB18" s="4">
        <v>3.212</v>
      </c>
      <c r="AC18" s="4">
        <v>3.343</v>
      </c>
      <c r="AD18" s="4">
        <v>3.582</v>
      </c>
      <c r="AE18" s="4">
        <v>3.051</v>
      </c>
      <c r="AF18" s="4">
        <v>2.756</v>
      </c>
      <c r="AG18" s="4">
        <v>3.13</v>
      </c>
      <c r="AH18" s="4">
        <v>3.139</v>
      </c>
      <c r="AI18" s="4">
        <v>2.996</v>
      </c>
      <c r="AJ18" s="6">
        <f>SUM(E18:AI18)</f>
        <v>97.757</v>
      </c>
    </row>
    <row r="19" spans="4:36">
      <c r="D19" s="5">
        <v>18</v>
      </c>
      <c r="E19" s="4">
        <v>2.9</v>
      </c>
      <c r="F19" s="4">
        <v>3.034</v>
      </c>
      <c r="G19" s="4">
        <v>3.088</v>
      </c>
      <c r="H19" s="4">
        <v>3.531</v>
      </c>
      <c r="I19" s="4">
        <v>3.51</v>
      </c>
      <c r="J19" s="4">
        <v>3.264</v>
      </c>
      <c r="K19" s="4">
        <v>2.975</v>
      </c>
      <c r="L19" s="4">
        <v>3.002</v>
      </c>
      <c r="M19" s="4">
        <v>2.96</v>
      </c>
      <c r="N19" s="4">
        <v>3.259</v>
      </c>
      <c r="O19" s="4">
        <v>3.59</v>
      </c>
      <c r="P19" s="4">
        <v>3.408</v>
      </c>
      <c r="Q19" s="4">
        <v>3.198</v>
      </c>
      <c r="R19" s="4">
        <v>2.947</v>
      </c>
      <c r="S19" s="4">
        <v>3.294</v>
      </c>
      <c r="T19" s="4">
        <v>3.038</v>
      </c>
      <c r="U19" s="4">
        <v>3.05</v>
      </c>
      <c r="V19" s="4">
        <v>3.275</v>
      </c>
      <c r="W19" s="4">
        <v>3.437</v>
      </c>
      <c r="X19" s="4">
        <v>2.833</v>
      </c>
      <c r="Y19" s="4">
        <v>3.022</v>
      </c>
      <c r="Z19" s="4">
        <v>3.118</v>
      </c>
      <c r="AA19" s="4">
        <v>3.202</v>
      </c>
      <c r="AB19" s="4">
        <v>3.207</v>
      </c>
      <c r="AC19" s="4">
        <v>3.689</v>
      </c>
      <c r="AD19" s="4">
        <v>3.565</v>
      </c>
      <c r="AE19" s="4">
        <v>3.059</v>
      </c>
      <c r="AF19" s="4">
        <v>2.781</v>
      </c>
      <c r="AG19" s="4">
        <v>3.396</v>
      </c>
      <c r="AH19" s="4">
        <v>3.14</v>
      </c>
      <c r="AI19" s="4">
        <v>3.098</v>
      </c>
      <c r="AJ19" s="6">
        <f>SUM(E19:AI19)</f>
        <v>98.87</v>
      </c>
    </row>
    <row r="20" spans="4:36">
      <c r="D20" s="5">
        <v>19</v>
      </c>
      <c r="E20" s="4">
        <v>2.999</v>
      </c>
      <c r="F20" s="4">
        <v>3.127</v>
      </c>
      <c r="G20" s="4">
        <v>3.075</v>
      </c>
      <c r="H20" s="4">
        <v>3.552</v>
      </c>
      <c r="I20" s="4">
        <v>3.53</v>
      </c>
      <c r="J20" s="4">
        <v>3.273</v>
      </c>
      <c r="K20" s="4">
        <v>2.999</v>
      </c>
      <c r="L20" s="4">
        <v>2.961</v>
      </c>
      <c r="M20" s="4">
        <v>3.024</v>
      </c>
      <c r="N20" s="4">
        <v>3.265</v>
      </c>
      <c r="O20" s="4">
        <v>3.582</v>
      </c>
      <c r="P20" s="4">
        <v>3.418</v>
      </c>
      <c r="Q20" s="4">
        <v>3.195</v>
      </c>
      <c r="R20" s="4">
        <v>3.149</v>
      </c>
      <c r="S20" s="4">
        <v>3.041</v>
      </c>
      <c r="T20" s="4">
        <v>3.108</v>
      </c>
      <c r="U20" s="4">
        <v>3.045</v>
      </c>
      <c r="V20" s="4">
        <v>3.674</v>
      </c>
      <c r="W20" s="4">
        <v>3.424</v>
      </c>
      <c r="X20" s="4">
        <v>2.863</v>
      </c>
      <c r="Y20" s="4">
        <v>3.099</v>
      </c>
      <c r="Z20" s="4">
        <v>2.998</v>
      </c>
      <c r="AA20" s="4">
        <v>3.197</v>
      </c>
      <c r="AB20" s="4">
        <v>3.222</v>
      </c>
      <c r="AC20" s="4">
        <v>3.441</v>
      </c>
      <c r="AD20" s="4">
        <v>3.535</v>
      </c>
      <c r="AE20" s="4">
        <v>3.078</v>
      </c>
      <c r="AF20" s="4">
        <v>3.104</v>
      </c>
      <c r="AG20" s="4">
        <v>3.128</v>
      </c>
      <c r="AH20" s="4">
        <v>3.147</v>
      </c>
      <c r="AI20" s="4">
        <v>3.162</v>
      </c>
      <c r="AJ20" s="6">
        <f>SUM(E20:AI20)</f>
        <v>99.415</v>
      </c>
    </row>
    <row r="21" spans="4:36">
      <c r="D21" s="5">
        <v>20</v>
      </c>
      <c r="E21" s="4">
        <v>3.067</v>
      </c>
      <c r="F21" s="4">
        <v>3.17</v>
      </c>
      <c r="G21" s="4">
        <v>3.085</v>
      </c>
      <c r="H21" s="4">
        <v>3.506</v>
      </c>
      <c r="I21" s="4">
        <v>3.521</v>
      </c>
      <c r="J21" s="4">
        <v>3.253</v>
      </c>
      <c r="K21" s="4">
        <v>3.014</v>
      </c>
      <c r="L21" s="4">
        <v>2.941</v>
      </c>
      <c r="M21" s="4">
        <v>3.082</v>
      </c>
      <c r="N21" s="4">
        <v>3.271</v>
      </c>
      <c r="O21" s="4">
        <v>3.536</v>
      </c>
      <c r="P21" s="4">
        <v>3.388</v>
      </c>
      <c r="Q21" s="4">
        <v>3.179</v>
      </c>
      <c r="R21" s="4">
        <v>3.135</v>
      </c>
      <c r="S21" s="4">
        <v>3.059</v>
      </c>
      <c r="T21" s="4">
        <v>3.08</v>
      </c>
      <c r="U21" s="4">
        <v>3.007</v>
      </c>
      <c r="V21" s="4">
        <v>3.432</v>
      </c>
      <c r="W21" s="4">
        <v>3.389</v>
      </c>
      <c r="X21" s="4">
        <v>2.89</v>
      </c>
      <c r="Y21" s="4">
        <v>3.109</v>
      </c>
      <c r="Z21" s="4">
        <v>3.154</v>
      </c>
      <c r="AA21" s="4">
        <v>3.193</v>
      </c>
      <c r="AB21" s="4">
        <v>3.224</v>
      </c>
      <c r="AC21" s="4">
        <v>3.413</v>
      </c>
      <c r="AD21" s="4">
        <v>3.483</v>
      </c>
      <c r="AE21" s="4">
        <v>3.058</v>
      </c>
      <c r="AF21" s="4">
        <v>3.113</v>
      </c>
      <c r="AG21" s="4">
        <v>3.088</v>
      </c>
      <c r="AH21" s="4">
        <v>3.139</v>
      </c>
      <c r="AI21" s="4">
        <v>3.171</v>
      </c>
      <c r="AJ21" s="6">
        <f>SUM(E21:AI21)</f>
        <v>99.15</v>
      </c>
    </row>
    <row r="22" spans="4:36">
      <c r="D22" s="5">
        <v>21</v>
      </c>
      <c r="E22" s="4">
        <v>3.087</v>
      </c>
      <c r="F22" s="4">
        <v>3.142</v>
      </c>
      <c r="G22" s="4">
        <v>3.048</v>
      </c>
      <c r="H22" s="4">
        <v>3.394</v>
      </c>
      <c r="I22" s="4">
        <v>3.443</v>
      </c>
      <c r="J22" s="4">
        <v>3.194</v>
      </c>
      <c r="K22" s="4">
        <v>3.015</v>
      </c>
      <c r="L22" s="4">
        <v>2.902</v>
      </c>
      <c r="M22" s="4">
        <v>3.083</v>
      </c>
      <c r="N22" s="4">
        <v>3.239</v>
      </c>
      <c r="O22" s="4">
        <v>3.384</v>
      </c>
      <c r="P22" s="4">
        <v>3.285</v>
      </c>
      <c r="Q22" s="4">
        <v>3.084</v>
      </c>
      <c r="R22" s="4">
        <v>3.084</v>
      </c>
      <c r="S22" s="4">
        <v>3.041</v>
      </c>
      <c r="T22" s="4">
        <v>3.032</v>
      </c>
      <c r="U22" s="4">
        <v>2.977</v>
      </c>
      <c r="V22" s="4">
        <v>3.33</v>
      </c>
      <c r="W22" s="4">
        <v>3.27</v>
      </c>
      <c r="X22" s="4">
        <v>2.938</v>
      </c>
      <c r="Y22" s="4">
        <v>3.098</v>
      </c>
      <c r="Z22" s="4">
        <v>3.104</v>
      </c>
      <c r="AA22" s="4">
        <v>3.164</v>
      </c>
      <c r="AB22" s="4">
        <v>3.221</v>
      </c>
      <c r="AC22" s="4">
        <v>3.315</v>
      </c>
      <c r="AD22" s="4">
        <v>3.38</v>
      </c>
      <c r="AE22" s="4">
        <v>3.066</v>
      </c>
      <c r="AF22" s="4">
        <v>3.052</v>
      </c>
      <c r="AG22" s="4">
        <v>3.014</v>
      </c>
      <c r="AH22" s="4">
        <v>3.109</v>
      </c>
      <c r="AI22" s="4">
        <v>3.175</v>
      </c>
      <c r="AJ22" s="6">
        <f>SUM(E22:AI22)</f>
        <v>97.67</v>
      </c>
    </row>
    <row r="23" spans="4:36">
      <c r="D23" s="5">
        <v>22</v>
      </c>
      <c r="E23" s="4">
        <v>3.07</v>
      </c>
      <c r="F23" s="4">
        <v>3.092</v>
      </c>
      <c r="G23" s="4">
        <v>2.99</v>
      </c>
      <c r="H23" s="4">
        <v>3.226</v>
      </c>
      <c r="I23" s="4">
        <v>3.222</v>
      </c>
      <c r="J23" s="4">
        <v>3.038</v>
      </c>
      <c r="K23" s="4">
        <v>2.98</v>
      </c>
      <c r="L23" s="4">
        <v>2.906</v>
      </c>
      <c r="M23" s="4">
        <v>3.056</v>
      </c>
      <c r="N23" s="4">
        <v>3.158</v>
      </c>
      <c r="O23" s="4">
        <v>3.152</v>
      </c>
      <c r="P23" s="4">
        <v>3.202</v>
      </c>
      <c r="Q23" s="4">
        <v>2.987</v>
      </c>
      <c r="R23" s="4">
        <v>3.069</v>
      </c>
      <c r="S23" s="4">
        <v>3.064</v>
      </c>
      <c r="T23" s="4">
        <v>2.979</v>
      </c>
      <c r="U23" s="4">
        <v>2.948</v>
      </c>
      <c r="V23" s="4">
        <v>3.197</v>
      </c>
      <c r="W23" s="4">
        <v>3.126</v>
      </c>
      <c r="X23" s="4">
        <v>2.985</v>
      </c>
      <c r="Y23" s="4">
        <v>3.094</v>
      </c>
      <c r="Z23" s="4">
        <v>3.035</v>
      </c>
      <c r="AA23" s="4">
        <v>3.102</v>
      </c>
      <c r="AB23" s="4">
        <v>3.138</v>
      </c>
      <c r="AC23" s="4">
        <v>3.135</v>
      </c>
      <c r="AD23" s="4">
        <v>3.264</v>
      </c>
      <c r="AE23" s="4">
        <v>3.065</v>
      </c>
      <c r="AF23" s="4">
        <v>3.009</v>
      </c>
      <c r="AG23" s="4">
        <v>2.998</v>
      </c>
      <c r="AH23" s="4">
        <v>3.072</v>
      </c>
      <c r="AI23" s="4">
        <v>3.154</v>
      </c>
      <c r="AJ23" s="6">
        <f>SUM(E23:AI23)</f>
        <v>95.513</v>
      </c>
    </row>
    <row r="24" spans="4:36">
      <c r="D24" s="5">
        <v>23</v>
      </c>
      <c r="E24" s="4">
        <v>3.058</v>
      </c>
      <c r="F24" s="4">
        <v>3.042</v>
      </c>
      <c r="G24" s="4">
        <v>2.94</v>
      </c>
      <c r="H24" s="4">
        <v>3.091</v>
      </c>
      <c r="I24" s="4">
        <v>3.039</v>
      </c>
      <c r="J24" s="4">
        <v>2.905</v>
      </c>
      <c r="K24" s="4">
        <v>2.967</v>
      </c>
      <c r="L24" s="4">
        <v>2.892</v>
      </c>
      <c r="M24" s="4">
        <v>3.057</v>
      </c>
      <c r="N24" s="4">
        <v>3.08</v>
      </c>
      <c r="O24" s="4">
        <v>3.011</v>
      </c>
      <c r="P24" s="4">
        <v>3.106</v>
      </c>
      <c r="Q24" s="4">
        <v>2.933</v>
      </c>
      <c r="R24" s="4">
        <v>3.071</v>
      </c>
      <c r="S24" s="4">
        <v>3.066</v>
      </c>
      <c r="T24" s="4">
        <v>2.959</v>
      </c>
      <c r="U24" s="4">
        <v>2.972</v>
      </c>
      <c r="V24" s="4">
        <v>3.08</v>
      </c>
      <c r="W24" s="4">
        <v>3.022</v>
      </c>
      <c r="X24" s="4">
        <v>3.028</v>
      </c>
      <c r="Y24" s="4">
        <v>3.063</v>
      </c>
      <c r="Z24" s="4">
        <v>2.999</v>
      </c>
      <c r="AA24" s="4">
        <v>3.026</v>
      </c>
      <c r="AB24" s="4">
        <v>3.046</v>
      </c>
      <c r="AC24" s="4">
        <v>3.011</v>
      </c>
      <c r="AD24" s="4">
        <v>3.198</v>
      </c>
      <c r="AE24" s="4">
        <v>3.084</v>
      </c>
      <c r="AF24" s="4">
        <v>2.945</v>
      </c>
      <c r="AG24" s="4">
        <v>2.973</v>
      </c>
      <c r="AH24" s="4">
        <v>3.078</v>
      </c>
      <c r="AI24" s="4">
        <v>3.144</v>
      </c>
      <c r="AJ24" s="6">
        <f>SUM(E24:AI24)</f>
        <v>93.886</v>
      </c>
    </row>
    <row r="25" spans="4:36">
      <c r="D25" s="5">
        <v>24</v>
      </c>
      <c r="E25" s="4">
        <v>3.052</v>
      </c>
      <c r="F25" s="4">
        <v>3.03</v>
      </c>
      <c r="G25" s="4">
        <v>2.966</v>
      </c>
      <c r="H25" s="4">
        <v>3.069</v>
      </c>
      <c r="I25" s="4">
        <v>2.98</v>
      </c>
      <c r="J25" s="4">
        <v>2.885</v>
      </c>
      <c r="K25" s="4">
        <v>2.957</v>
      </c>
      <c r="L25" s="4">
        <v>2.893</v>
      </c>
      <c r="M25" s="4">
        <v>3.085</v>
      </c>
      <c r="N25" s="4">
        <v>3.071</v>
      </c>
      <c r="O25" s="4">
        <v>2.97</v>
      </c>
      <c r="P25" s="4">
        <v>3.076</v>
      </c>
      <c r="Q25" s="4">
        <v>2.912</v>
      </c>
      <c r="R25" s="4">
        <v>3.111</v>
      </c>
      <c r="S25" s="4">
        <v>3.1</v>
      </c>
      <c r="T25" s="4">
        <v>2.961</v>
      </c>
      <c r="U25" s="4">
        <v>3.028</v>
      </c>
      <c r="V25" s="4">
        <v>3.051</v>
      </c>
      <c r="W25" s="4">
        <v>3.008</v>
      </c>
      <c r="X25" s="4">
        <v>3.08</v>
      </c>
      <c r="Y25" s="4">
        <v>3.101</v>
      </c>
      <c r="Z25" s="4">
        <v>2.984</v>
      </c>
      <c r="AA25" s="4">
        <v>3.06</v>
      </c>
      <c r="AB25" s="4">
        <v>3.018</v>
      </c>
      <c r="AC25" s="4">
        <v>2.967</v>
      </c>
      <c r="AD25" s="4">
        <v>3.156</v>
      </c>
      <c r="AE25" s="4">
        <v>3.077</v>
      </c>
      <c r="AF25" s="4">
        <v>2.95</v>
      </c>
      <c r="AG25" s="4">
        <v>2.976</v>
      </c>
      <c r="AH25" s="4">
        <v>3.099</v>
      </c>
      <c r="AI25" s="4">
        <v>3.118</v>
      </c>
      <c r="AJ25" s="6">
        <f>SUM(E25:AI25)</f>
        <v>93.791</v>
      </c>
    </row>
    <row r="26" spans="4:36">
      <c r="D26" s="5" t="s">
        <v>8</v>
      </c>
      <c r="E26" s="6">
        <f>SUM(E2:E25)</f>
        <v>73.308</v>
      </c>
      <c r="F26" s="6">
        <f>SUM(F2:F25)</f>
        <v>74.681</v>
      </c>
      <c r="G26" s="6">
        <f>SUM(G2:G25)</f>
        <v>73.524</v>
      </c>
      <c r="H26" s="6">
        <f>SUM(H2:H25)</f>
        <v>80.269</v>
      </c>
      <c r="I26" s="6">
        <f>SUM(I2:I25)</f>
        <v>79.818</v>
      </c>
      <c r="J26" s="6">
        <f>SUM(J2:J25)</f>
        <v>75.101</v>
      </c>
      <c r="K26" s="6">
        <f>SUM(K2:K25)</f>
        <v>75.166</v>
      </c>
      <c r="L26" s="6">
        <f>SUM(L2:L25)</f>
        <v>73.463</v>
      </c>
      <c r="M26" s="6">
        <f>SUM(M2:M25)</f>
        <v>73.735</v>
      </c>
      <c r="N26" s="6">
        <f>SUM(N2:N25)</f>
        <v>76.973</v>
      </c>
      <c r="O26" s="6">
        <f>SUM(O2:O25)</f>
        <v>80.398</v>
      </c>
      <c r="P26" s="6">
        <f>SUM(P2:P25)</f>
        <v>77.992</v>
      </c>
      <c r="Q26" s="6">
        <f>SUM(Q2:Q25)</f>
        <v>75.063</v>
      </c>
      <c r="R26" s="6">
        <f>SUM(R2:R25)</f>
        <v>74.09</v>
      </c>
      <c r="S26" s="6">
        <f>SUM(S2:S25)</f>
        <v>75.466</v>
      </c>
      <c r="T26" s="6">
        <f>SUM(T2:T25)</f>
        <v>73.138</v>
      </c>
      <c r="U26" s="6">
        <f>SUM(U2:U25)</f>
        <v>76.481</v>
      </c>
      <c r="V26" s="6">
        <f>SUM(V2:V25)</f>
        <v>79.338</v>
      </c>
      <c r="W26" s="6">
        <f>SUM(W2:W25)</f>
        <v>78.495</v>
      </c>
      <c r="X26" s="6">
        <f>SUM(X2:X25)</f>
        <v>73.584</v>
      </c>
      <c r="Y26" s="6">
        <f>SUM(Y2:Y25)</f>
        <v>74.005</v>
      </c>
      <c r="Z26" s="6">
        <f>SUM(Z2:Z25)</f>
        <v>74.756</v>
      </c>
      <c r="AA26" s="6">
        <f>SUM(AA2:AA25)</f>
        <v>75.304</v>
      </c>
      <c r="AB26" s="6">
        <f>SUM(AB2:AB25)</f>
        <v>76.473</v>
      </c>
      <c r="AC26" s="6">
        <f>SUM(AC2:AC25)</f>
        <v>78.657</v>
      </c>
      <c r="AD26" s="6">
        <f>SUM(AD2:AD25)</f>
        <v>81.154</v>
      </c>
      <c r="AE26" s="6">
        <f>SUM(AE2:AE25)</f>
        <v>73.933</v>
      </c>
      <c r="AF26" s="6">
        <f>SUM(AF2:AF25)</f>
        <v>72.524</v>
      </c>
      <c r="AG26" s="6">
        <f>SUM(AG2:AG25)</f>
        <v>73.189</v>
      </c>
      <c r="AH26" s="6">
        <f>SUM(AH2:AH25)</f>
        <v>74.561</v>
      </c>
      <c r="AI26" s="6">
        <f>SUM(AI2:AI25)</f>
        <v>75.361</v>
      </c>
      <c r="AJ26" s="6">
        <f>SUM(E2:AI25)</f>
        <v>2350.0</v>
      </c>
    </row>
    <row r="60" spans="1:1">
      <c r="A60" s="7" t="s">
        <v>9</v>
      </c>
    </row>
    <row r="61" spans="1:1">
      <c r="A61" s="7" t="s">
        <v>10</v>
      </c>
    </row>
  </sheetData>
  <hyperlinks>
    <hyperlink ref="A6" location="'ПАО &quot;ТНС энерго НН&quot;'!A1" display="ПАО &quot;ТНС энерго НН&quot;"/>
    <hyperlink ref="A60" r:id="rId1"/>
    <hyperlink ref="A61" r:id="rId2"/>
  </hyperlinks>
  <printOptions horizontalCentered="1"/>
  <pageMargins left="0.25" right="0.25" top="0.25" bottom="0.25" header="0.3" footer="0.3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K56"/>
  <sheetViews>
    <sheetView workbookViewId="0"/>
  </sheetViews>
  <sheetFormatPr defaultRowHeight="15" outlineLevelRow="1"/>
  <cols>
    <col min="1" max="1" width="40.7109375" customWidth="1"/>
    <col min="2" max="4" width="13.7109375" customWidth="1"/>
    <col min="5" max="37" width="10.7109375" customWidth="1"/>
  </cols>
  <sheetData>
    <row r="1" spans="1:3">
      <c r="A1" s="8" t="s">
        <v>11</v>
      </c>
      <c r="C1" s="7" t="s">
        <v>12</v>
      </c>
    </row>
    <row r="3" spans="1:3">
      <c r="A3" s="1" t="s">
        <v>0</v>
      </c>
      <c r="B3" s="2" t="s">
        <v>1</v>
      </c>
    </row>
    <row r="4" spans="1:3">
      <c r="A4" s="1" t="s">
        <v>2</v>
      </c>
      <c r="B4" s="4">
        <v>2350</v>
      </c>
    </row>
    <row r="5" spans="1:3">
      <c r="A5" s="1" t="s">
        <v>3</v>
      </c>
      <c r="B5" s="2" t="s">
        <v>4</v>
      </c>
    </row>
    <row r="6" spans="1:3">
      <c r="A6" s="1" t="s">
        <v>5</v>
      </c>
      <c r="B6" s="2" t="s">
        <v>6</v>
      </c>
    </row>
    <row r="7" spans="1:3">
      <c r="A7" s="1" t="s">
        <v>13</v>
      </c>
      <c r="B7" s="4">
        <v>3.278</v>
      </c>
    </row>
    <row r="8" spans="1:3">
      <c r="A8" s="1" t="s">
        <v>14</v>
      </c>
      <c r="B8" s="4">
        <v>3.359</v>
      </c>
    </row>
    <row r="9" spans="1:3">
      <c r="A9" s="1" t="s">
        <v>15</v>
      </c>
      <c r="B9" s="9">
        <v>8603</v>
      </c>
    </row>
    <row r="10" spans="1:3">
      <c r="A10" s="1" t="s">
        <v>16</v>
      </c>
      <c r="B10" s="9">
        <v>8395</v>
      </c>
    </row>
    <row r="12" spans="1:3">
      <c r="A12" s="1" t="s">
        <v>17</v>
      </c>
      <c r="B12" s="3" t="s">
        <v>34</v>
      </c>
      <c r="C12" s="3" t="s">
        <v>35</v>
      </c>
    </row>
    <row r="13" spans="1:3">
      <c r="A13" s="1"/>
      <c r="B13" s="3"/>
      <c r="C13" s="3"/>
    </row>
    <row r="14" spans="1:3">
      <c r="A14" s="1" t="s">
        <v>18</v>
      </c>
      <c r="B14" s="10">
        <v>7.57036</v>
      </c>
      <c r="C14" s="10">
        <v>2.85009</v>
      </c>
    </row>
    <row r="15" spans="1:3" outlineLevel="1">
      <c r="A15" s="11" t="s">
        <v>19</v>
      </c>
      <c r="B15" s="10">
        <v>3.02655</v>
      </c>
      <c r="C15" s="10">
        <v>1.63897</v>
      </c>
    </row>
    <row r="16" spans="1:3" outlineLevel="1">
      <c r="A16" s="11" t="s">
        <v>20</v>
      </c>
      <c r="B16" s="10">
        <v>3.94312</v>
      </c>
      <c r="C16" s="10">
        <v>0.61043</v>
      </c>
    </row>
    <row r="17" spans="1:37" outlineLevel="1">
      <c r="A17" s="11" t="s">
        <v>21</v>
      </c>
      <c r="B17" s="10">
        <v>0.6006899999999999</v>
      </c>
      <c r="C17" s="10">
        <v>0.6006899999999999</v>
      </c>
    </row>
    <row r="18" spans="1:37">
      <c r="A18" s="1" t="s">
        <v>22</v>
      </c>
      <c r="B18" s="10"/>
      <c r="C18" s="10">
        <v>853.41202</v>
      </c>
    </row>
    <row r="19" spans="1:37">
      <c r="A19" s="1" t="s">
        <v>23</v>
      </c>
      <c r="B19" s="10"/>
      <c r="C19" s="10">
        <v>1752.08545</v>
      </c>
    </row>
    <row r="20" spans="1:37">
      <c r="A20" s="1" t="s">
        <v>24</v>
      </c>
      <c r="B20" s="10">
        <v>7.57036</v>
      </c>
      <c r="C20" s="10">
        <v>6.54487</v>
      </c>
    </row>
    <row r="21" spans="1:37">
      <c r="A21" s="1" t="s">
        <v>25</v>
      </c>
      <c r="B21" s="12">
        <v>17790.35</v>
      </c>
      <c r="C21" s="12">
        <v>6697.71</v>
      </c>
    </row>
    <row r="22" spans="1:37" outlineLevel="1">
      <c r="A22" s="11" t="s">
        <v>26</v>
      </c>
      <c r="B22" s="13">
        <v>7112.4</v>
      </c>
      <c r="C22" s="13">
        <v>3851.58</v>
      </c>
    </row>
    <row r="23" spans="1:37" outlineLevel="1">
      <c r="A23" s="11" t="s">
        <v>27</v>
      </c>
      <c r="B23" s="13">
        <v>9266.33</v>
      </c>
      <c r="C23" s="13">
        <v>1434.51</v>
      </c>
    </row>
    <row r="24" spans="1:37" outlineLevel="1">
      <c r="A24" s="11" t="s">
        <v>28</v>
      </c>
      <c r="B24" s="13">
        <v>1411.62</v>
      </c>
      <c r="C24" s="13">
        <v>1411.62</v>
      </c>
    </row>
    <row r="25" spans="1:37">
      <c r="A25" s="1" t="s">
        <v>29</v>
      </c>
      <c r="B25" s="12"/>
      <c r="C25" s="12">
        <v>2797.48</v>
      </c>
    </row>
    <row r="26" spans="1:37">
      <c r="A26" s="1" t="s">
        <v>30</v>
      </c>
      <c r="B26" s="12"/>
      <c r="C26" s="12">
        <v>5885.26</v>
      </c>
    </row>
    <row r="27" spans="1:37">
      <c r="A27" s="1" t="s">
        <v>31</v>
      </c>
      <c r="B27" s="14">
        <v>17790.35</v>
      </c>
      <c r="C27" s="14">
        <v>15380.45</v>
      </c>
    </row>
    <row r="28" spans="1:37" outlineLevel="1">
      <c r="A28" s="11" t="s">
        <v>32</v>
      </c>
      <c r="B28" s="13">
        <v>8524.02</v>
      </c>
      <c r="C28" s="13">
        <v>8060.68</v>
      </c>
    </row>
    <row r="29" spans="1:37" outlineLevel="1">
      <c r="A29" s="11" t="s">
        <v>33</v>
      </c>
      <c r="B29" s="13">
        <v>9266.33</v>
      </c>
      <c r="C29" s="13">
        <v>7319.77</v>
      </c>
    </row>
    <row r="31" spans="1:37">
      <c r="E31" s="3" t="s">
        <v>7</v>
      </c>
      <c r="F31" s="15">
        <v>1</v>
      </c>
      <c r="G31" s="15">
        <v>2</v>
      </c>
      <c r="H31" s="3">
        <v>3</v>
      </c>
      <c r="I31" s="3">
        <v>4</v>
      </c>
      <c r="J31" s="3">
        <v>5</v>
      </c>
      <c r="K31" s="3">
        <v>6</v>
      </c>
      <c r="L31" s="3">
        <v>7</v>
      </c>
      <c r="M31" s="15">
        <v>8</v>
      </c>
      <c r="N31" s="15">
        <v>9</v>
      </c>
      <c r="O31" s="3">
        <v>10</v>
      </c>
      <c r="P31" s="3">
        <v>11</v>
      </c>
      <c r="Q31" s="3">
        <v>12</v>
      </c>
      <c r="R31" s="3">
        <v>13</v>
      </c>
      <c r="S31" s="3">
        <v>14</v>
      </c>
      <c r="T31" s="15">
        <v>15</v>
      </c>
      <c r="U31" s="15">
        <v>16</v>
      </c>
      <c r="V31" s="3">
        <v>17</v>
      </c>
      <c r="W31" s="3">
        <v>18</v>
      </c>
      <c r="X31" s="3">
        <v>19</v>
      </c>
      <c r="Y31" s="3">
        <v>20</v>
      </c>
      <c r="Z31" s="3">
        <v>21</v>
      </c>
      <c r="AA31" s="15">
        <v>22</v>
      </c>
      <c r="AB31" s="15">
        <v>23</v>
      </c>
      <c r="AC31" s="3">
        <v>24</v>
      </c>
      <c r="AD31" s="3">
        <v>25</v>
      </c>
      <c r="AE31" s="3">
        <v>26</v>
      </c>
      <c r="AF31" s="3">
        <v>27</v>
      </c>
      <c r="AG31" s="3">
        <v>28</v>
      </c>
      <c r="AH31" s="15">
        <v>29</v>
      </c>
      <c r="AI31" s="15">
        <v>30</v>
      </c>
      <c r="AJ31" s="3">
        <v>31</v>
      </c>
      <c r="AK31" s="3" t="s">
        <v>8</v>
      </c>
    </row>
    <row r="32" spans="1:37">
      <c r="E32" s="5">
        <v>1</v>
      </c>
      <c r="F32" s="4">
        <v>3.003</v>
      </c>
      <c r="G32" s="4">
        <v>3.064</v>
      </c>
      <c r="H32" s="4">
        <v>3.044</v>
      </c>
      <c r="I32" s="4">
        <v>2.968</v>
      </c>
      <c r="J32" s="4">
        <v>3.068</v>
      </c>
      <c r="K32" s="4">
        <v>2.975</v>
      </c>
      <c r="L32" s="4">
        <v>2.89</v>
      </c>
      <c r="M32" s="4">
        <v>2.994</v>
      </c>
      <c r="N32" s="4">
        <v>2.963</v>
      </c>
      <c r="O32" s="4">
        <v>3.12</v>
      </c>
      <c r="P32" s="4">
        <v>3.097</v>
      </c>
      <c r="Q32" s="4">
        <v>2.974</v>
      </c>
      <c r="R32" s="4">
        <v>3.083</v>
      </c>
      <c r="S32" s="4">
        <v>2.967</v>
      </c>
      <c r="T32" s="4">
        <v>3.136</v>
      </c>
      <c r="U32" s="4">
        <v>3.142</v>
      </c>
      <c r="V32" s="4">
        <v>3.02</v>
      </c>
      <c r="W32" s="4">
        <v>3.063</v>
      </c>
      <c r="X32" s="4">
        <v>3.048</v>
      </c>
      <c r="Y32" s="4">
        <v>3</v>
      </c>
      <c r="Z32" s="4">
        <v>3.147</v>
      </c>
      <c r="AA32" s="4">
        <v>3.119</v>
      </c>
      <c r="AB32" s="4">
        <v>3.012</v>
      </c>
      <c r="AC32" s="4">
        <v>3.105</v>
      </c>
      <c r="AD32" s="4">
        <v>3.034</v>
      </c>
      <c r="AE32" s="4">
        <v>2.966</v>
      </c>
      <c r="AF32" s="4">
        <v>3.168</v>
      </c>
      <c r="AG32" s="4">
        <v>2.918</v>
      </c>
      <c r="AH32" s="4">
        <v>2.978</v>
      </c>
      <c r="AI32" s="4">
        <v>3.032</v>
      </c>
      <c r="AJ32" s="4">
        <v>3.165</v>
      </c>
      <c r="AK32" s="6">
        <f>SUM(F32:AJ32)</f>
        <v>94.263</v>
      </c>
    </row>
    <row r="33" spans="5:37">
      <c r="E33" s="5">
        <v>2</v>
      </c>
      <c r="F33" s="4">
        <v>2.978</v>
      </c>
      <c r="G33" s="4">
        <v>3.035</v>
      </c>
      <c r="H33" s="4">
        <v>3.054</v>
      </c>
      <c r="I33" s="4">
        <v>2.983</v>
      </c>
      <c r="J33" s="4">
        <v>3.073</v>
      </c>
      <c r="K33" s="4">
        <v>2.963</v>
      </c>
      <c r="L33" s="4">
        <v>2.927</v>
      </c>
      <c r="M33" s="4">
        <v>3.025</v>
      </c>
      <c r="N33" s="4">
        <v>3.02</v>
      </c>
      <c r="O33" s="4">
        <v>3.127</v>
      </c>
      <c r="P33" s="4">
        <v>3.099</v>
      </c>
      <c r="Q33" s="4">
        <v>2.98</v>
      </c>
      <c r="R33" s="4">
        <v>3.076</v>
      </c>
      <c r="S33" s="4">
        <v>2.956</v>
      </c>
      <c r="T33" s="4">
        <v>3.153</v>
      </c>
      <c r="U33" s="4">
        <v>3.178</v>
      </c>
      <c r="V33" s="4">
        <v>3.052</v>
      </c>
      <c r="W33" s="4">
        <v>3.082</v>
      </c>
      <c r="X33" s="4">
        <v>3.037</v>
      </c>
      <c r="Y33" s="4">
        <v>2.981</v>
      </c>
      <c r="Z33" s="4">
        <v>3.199</v>
      </c>
      <c r="AA33" s="4">
        <v>3.121</v>
      </c>
      <c r="AB33" s="4">
        <v>3.024</v>
      </c>
      <c r="AC33" s="4">
        <v>3.122</v>
      </c>
      <c r="AD33" s="4">
        <v>3.048</v>
      </c>
      <c r="AE33" s="4">
        <v>2.983</v>
      </c>
      <c r="AF33" s="4">
        <v>3.165</v>
      </c>
      <c r="AG33" s="4">
        <v>3.25</v>
      </c>
      <c r="AH33" s="4">
        <v>2.969</v>
      </c>
      <c r="AI33" s="4">
        <v>3.047</v>
      </c>
      <c r="AJ33" s="4">
        <v>3.192</v>
      </c>
      <c r="AK33" s="6">
        <f>SUM(F33:AJ33)</f>
        <v>94.899</v>
      </c>
    </row>
    <row r="34" spans="5:37">
      <c r="E34" s="5">
        <v>3</v>
      </c>
      <c r="F34" s="4">
        <v>3.01</v>
      </c>
      <c r="G34" s="4">
        <v>3.046</v>
      </c>
      <c r="H34" s="4">
        <v>3.08</v>
      </c>
      <c r="I34" s="4">
        <v>3.065</v>
      </c>
      <c r="J34" s="4">
        <v>3.106</v>
      </c>
      <c r="K34" s="4">
        <v>2.98</v>
      </c>
      <c r="L34" s="4">
        <v>2.989</v>
      </c>
      <c r="M34" s="4">
        <v>3.06</v>
      </c>
      <c r="N34" s="4">
        <v>3.018</v>
      </c>
      <c r="O34" s="4">
        <v>3.145</v>
      </c>
      <c r="P34" s="4">
        <v>3.163</v>
      </c>
      <c r="Q34" s="4">
        <v>3.012</v>
      </c>
      <c r="R34" s="4">
        <v>3.095</v>
      </c>
      <c r="S34" s="4">
        <v>3.005</v>
      </c>
      <c r="T34" s="4">
        <v>3.168</v>
      </c>
      <c r="U34" s="4">
        <v>3.233</v>
      </c>
      <c r="V34" s="4">
        <v>3.135</v>
      </c>
      <c r="W34" s="4">
        <v>3.137</v>
      </c>
      <c r="X34" s="4">
        <v>3.071</v>
      </c>
      <c r="Y34" s="4">
        <v>2.999</v>
      </c>
      <c r="Z34" s="4">
        <v>3.259</v>
      </c>
      <c r="AA34" s="4">
        <v>3.358</v>
      </c>
      <c r="AB34" s="4">
        <v>3.04</v>
      </c>
      <c r="AC34" s="4">
        <v>3.16</v>
      </c>
      <c r="AD34" s="4">
        <v>3.068</v>
      </c>
      <c r="AE34" s="4">
        <v>3.054</v>
      </c>
      <c r="AF34" s="4">
        <v>3.161</v>
      </c>
      <c r="AG34" s="4">
        <v>3.074</v>
      </c>
      <c r="AH34" s="4">
        <v>3.004</v>
      </c>
      <c r="AI34" s="4">
        <v>3.095</v>
      </c>
      <c r="AJ34" s="4">
        <v>3.231</v>
      </c>
      <c r="AK34" s="6">
        <f>SUM(F34:AJ34)</f>
        <v>96.021</v>
      </c>
    </row>
    <row r="35" spans="5:37">
      <c r="E35" s="5">
        <v>4</v>
      </c>
      <c r="F35" s="4">
        <v>3.047</v>
      </c>
      <c r="G35" s="4">
        <v>3.035</v>
      </c>
      <c r="H35" s="4">
        <v>3.063</v>
      </c>
      <c r="I35" s="4">
        <v>3.151</v>
      </c>
      <c r="J35" s="4">
        <v>3.17</v>
      </c>
      <c r="K35" s="4">
        <v>3.026</v>
      </c>
      <c r="L35" s="4">
        <v>3.073</v>
      </c>
      <c r="M35" s="4">
        <v>3.101</v>
      </c>
      <c r="N35" s="4">
        <v>3.043</v>
      </c>
      <c r="O35" s="4">
        <v>3.177</v>
      </c>
      <c r="P35" s="4">
        <v>3.22</v>
      </c>
      <c r="Q35" s="4">
        <v>3.084</v>
      </c>
      <c r="R35" s="4">
        <v>3.098</v>
      </c>
      <c r="S35" s="4">
        <v>3.037</v>
      </c>
      <c r="T35" s="4">
        <v>3.365</v>
      </c>
      <c r="U35" s="4">
        <v>3.276</v>
      </c>
      <c r="V35" s="4">
        <v>3.201</v>
      </c>
      <c r="W35" s="4">
        <v>3.166</v>
      </c>
      <c r="X35" s="4">
        <v>3.147</v>
      </c>
      <c r="Y35" s="4">
        <v>3.024</v>
      </c>
      <c r="Z35" s="4">
        <v>3.249</v>
      </c>
      <c r="AA35" s="4">
        <v>2.914</v>
      </c>
      <c r="AB35" s="4">
        <v>3.071</v>
      </c>
      <c r="AC35" s="4">
        <v>3.2</v>
      </c>
      <c r="AD35" s="4">
        <v>3.138</v>
      </c>
      <c r="AE35" s="4">
        <v>3.18</v>
      </c>
      <c r="AF35" s="4">
        <v>3.151</v>
      </c>
      <c r="AG35" s="4">
        <v>2.783</v>
      </c>
      <c r="AH35" s="4">
        <v>3.009</v>
      </c>
      <c r="AI35" s="4">
        <v>3.105</v>
      </c>
      <c r="AJ35" s="4">
        <v>3.268</v>
      </c>
      <c r="AK35" s="6">
        <f>SUM(F35:AJ35)</f>
        <v>96.572</v>
      </c>
    </row>
    <row r="36" spans="5:37">
      <c r="E36" s="5">
        <v>5</v>
      </c>
      <c r="F36" s="4">
        <v>3.092</v>
      </c>
      <c r="G36" s="4">
        <v>3.065</v>
      </c>
      <c r="H36" s="4">
        <v>3.034</v>
      </c>
      <c r="I36" s="4">
        <v>3.224</v>
      </c>
      <c r="J36" s="4">
        <v>3.237</v>
      </c>
      <c r="K36" s="4">
        <v>3.077</v>
      </c>
      <c r="L36" s="4">
        <v>3.145</v>
      </c>
      <c r="M36" s="4">
        <v>3.104</v>
      </c>
      <c r="N36" s="4">
        <v>3.054</v>
      </c>
      <c r="O36" s="4">
        <v>3.181</v>
      </c>
      <c r="P36" s="4">
        <v>3.294</v>
      </c>
      <c r="Q36" s="4">
        <v>3.135</v>
      </c>
      <c r="R36" s="4">
        <v>3.123</v>
      </c>
      <c r="S36" s="4">
        <v>3.097</v>
      </c>
      <c r="T36" s="4">
        <v>3.306</v>
      </c>
      <c r="U36" s="4">
        <v>3.297</v>
      </c>
      <c r="V36" s="4">
        <v>3.269</v>
      </c>
      <c r="W36" s="4">
        <v>3.221</v>
      </c>
      <c r="X36" s="4">
        <v>3.194</v>
      </c>
      <c r="Y36" s="4">
        <v>3.053</v>
      </c>
      <c r="Z36" s="4">
        <v>3.264</v>
      </c>
      <c r="AA36" s="4">
        <v>3.122</v>
      </c>
      <c r="AB36" s="4">
        <v>3.094</v>
      </c>
      <c r="AC36" s="4">
        <v>3.222</v>
      </c>
      <c r="AD36" s="4">
        <v>3.201</v>
      </c>
      <c r="AE36" s="4">
        <v>3.323</v>
      </c>
      <c r="AF36" s="4">
        <v>3.118</v>
      </c>
      <c r="AG36" s="4">
        <v>2.898</v>
      </c>
      <c r="AH36" s="4">
        <v>2.997</v>
      </c>
      <c r="AI36" s="4">
        <v>3.118</v>
      </c>
      <c r="AJ36" s="4">
        <v>3.305</v>
      </c>
      <c r="AK36" s="6">
        <f>SUM(F36:AJ36)</f>
        <v>97.864</v>
      </c>
    </row>
    <row r="37" spans="5:37">
      <c r="E37" s="5">
        <v>6</v>
      </c>
      <c r="F37" s="4">
        <v>3.146</v>
      </c>
      <c r="G37" s="4">
        <v>3.068</v>
      </c>
      <c r="H37" s="4">
        <v>2.973</v>
      </c>
      <c r="I37" s="4">
        <v>3.293</v>
      </c>
      <c r="J37" s="4">
        <v>3.282</v>
      </c>
      <c r="K37" s="4">
        <v>3.106</v>
      </c>
      <c r="L37" s="4">
        <v>3.17</v>
      </c>
      <c r="M37" s="4">
        <v>3.09</v>
      </c>
      <c r="N37" s="4">
        <v>3.105</v>
      </c>
      <c r="O37" s="4">
        <v>3.196</v>
      </c>
      <c r="P37" s="4">
        <v>3.333</v>
      </c>
      <c r="Q37" s="4">
        <v>3.162</v>
      </c>
      <c r="R37" s="4">
        <v>3.131</v>
      </c>
      <c r="S37" s="4">
        <v>3.128</v>
      </c>
      <c r="T37" s="4">
        <v>3.148</v>
      </c>
      <c r="U37" s="4">
        <v>3.275</v>
      </c>
      <c r="V37" s="4">
        <v>3.343</v>
      </c>
      <c r="W37" s="4">
        <v>3.238</v>
      </c>
      <c r="X37" s="4">
        <v>3.234</v>
      </c>
      <c r="Y37" s="4">
        <v>3.076</v>
      </c>
      <c r="Z37" s="4">
        <v>3.252</v>
      </c>
      <c r="AA37" s="4">
        <v>3.151</v>
      </c>
      <c r="AB37" s="4">
        <v>3.132</v>
      </c>
      <c r="AC37" s="4">
        <v>3.231</v>
      </c>
      <c r="AD37" s="4">
        <v>3.228</v>
      </c>
      <c r="AE37" s="4">
        <v>3.385</v>
      </c>
      <c r="AF37" s="4">
        <v>3.089</v>
      </c>
      <c r="AG37" s="4">
        <v>3.046</v>
      </c>
      <c r="AH37" s="4">
        <v>2.954</v>
      </c>
      <c r="AI37" s="4">
        <v>3.154</v>
      </c>
      <c r="AJ37" s="4">
        <v>3.295</v>
      </c>
      <c r="AK37" s="6">
        <f>SUM(F37:AJ37)</f>
        <v>98.414</v>
      </c>
    </row>
    <row r="38" spans="5:37">
      <c r="E38" s="5">
        <v>7</v>
      </c>
      <c r="F38" s="4">
        <v>3.219</v>
      </c>
      <c r="G38" s="4">
        <v>3.084</v>
      </c>
      <c r="H38" s="4">
        <v>2.895</v>
      </c>
      <c r="I38" s="4">
        <v>3.331</v>
      </c>
      <c r="J38" s="4">
        <v>3.318</v>
      </c>
      <c r="K38" s="4">
        <v>3.154</v>
      </c>
      <c r="L38" s="4">
        <v>3.214</v>
      </c>
      <c r="M38" s="4">
        <v>3.106</v>
      </c>
      <c r="N38" s="4">
        <v>3.164</v>
      </c>
      <c r="O38" s="4">
        <v>3.245</v>
      </c>
      <c r="P38" s="4">
        <v>3.367</v>
      </c>
      <c r="Q38" s="4">
        <v>3.2</v>
      </c>
      <c r="R38" s="4">
        <v>3.142</v>
      </c>
      <c r="S38" s="4">
        <v>3.126</v>
      </c>
      <c r="T38" s="4">
        <v>3.159</v>
      </c>
      <c r="U38" s="4">
        <v>3.475</v>
      </c>
      <c r="V38" s="4">
        <v>3.384</v>
      </c>
      <c r="W38" s="4">
        <v>3.271</v>
      </c>
      <c r="X38" s="4">
        <v>3.258</v>
      </c>
      <c r="Y38" s="4">
        <v>3.104</v>
      </c>
      <c r="Z38" s="4">
        <v>3.245</v>
      </c>
      <c r="AA38" s="4">
        <v>3.166</v>
      </c>
      <c r="AB38" s="4">
        <v>3.157</v>
      </c>
      <c r="AC38" s="4">
        <v>3.229</v>
      </c>
      <c r="AD38" s="4">
        <v>3.24</v>
      </c>
      <c r="AE38" s="4">
        <v>3.431</v>
      </c>
      <c r="AF38" s="4">
        <v>3.06</v>
      </c>
      <c r="AG38" s="4">
        <v>3.032</v>
      </c>
      <c r="AH38" s="4">
        <v>2.92</v>
      </c>
      <c r="AI38" s="4">
        <v>3.168</v>
      </c>
      <c r="AJ38" s="4">
        <v>3.327</v>
      </c>
      <c r="AK38" s="6">
        <f>SUM(F38:AJ38)</f>
        <v>99.191</v>
      </c>
    </row>
    <row r="39" spans="5:37">
      <c r="E39" s="5">
        <v>8</v>
      </c>
      <c r="F39" s="4">
        <v>3.251</v>
      </c>
      <c r="G39" s="4">
        <v>3.095</v>
      </c>
      <c r="H39" s="16">
        <v>2.837</v>
      </c>
      <c r="I39" s="16">
        <v>3.387</v>
      </c>
      <c r="J39" s="16">
        <v>3.335</v>
      </c>
      <c r="K39" s="16">
        <v>3.194</v>
      </c>
      <c r="L39" s="16">
        <v>3.246</v>
      </c>
      <c r="M39" s="4">
        <v>3.141</v>
      </c>
      <c r="N39" s="4">
        <v>3.197</v>
      </c>
      <c r="O39" s="16">
        <v>3.263</v>
      </c>
      <c r="P39" s="16">
        <v>3.409</v>
      </c>
      <c r="Q39" s="16">
        <v>3.232</v>
      </c>
      <c r="R39" s="16">
        <v>3.126</v>
      </c>
      <c r="S39" s="16">
        <v>3.129</v>
      </c>
      <c r="T39" s="4">
        <v>3.164</v>
      </c>
      <c r="U39" s="4">
        <v>3.123</v>
      </c>
      <c r="V39" s="16">
        <v>3.396</v>
      </c>
      <c r="W39" s="16">
        <v>3.306</v>
      </c>
      <c r="X39" s="16">
        <v>3.291</v>
      </c>
      <c r="Y39" s="16">
        <v>3.14</v>
      </c>
      <c r="Z39" s="16">
        <v>3.266</v>
      </c>
      <c r="AA39" s="4">
        <v>3.15</v>
      </c>
      <c r="AB39" s="4">
        <v>3.161</v>
      </c>
      <c r="AC39" s="16">
        <v>3.221</v>
      </c>
      <c r="AD39" s="16">
        <v>3.28</v>
      </c>
      <c r="AE39" s="16">
        <v>3.455</v>
      </c>
      <c r="AF39" s="16">
        <v>3.065</v>
      </c>
      <c r="AG39" s="16">
        <v>3.034</v>
      </c>
      <c r="AH39" s="4">
        <v>2.869</v>
      </c>
      <c r="AI39" s="4">
        <v>3.139</v>
      </c>
      <c r="AJ39" s="16">
        <v>3.368</v>
      </c>
      <c r="AK39" s="6">
        <f>SUM(F39:AJ39)</f>
        <v>99.27</v>
      </c>
    </row>
    <row r="40" spans="5:37">
      <c r="E40" s="5">
        <v>9</v>
      </c>
      <c r="F40" s="4">
        <v>3.293</v>
      </c>
      <c r="G40" s="4">
        <v>3.159</v>
      </c>
      <c r="H40" s="16">
        <v>2.755</v>
      </c>
      <c r="I40" s="16">
        <v>3.417</v>
      </c>
      <c r="J40" s="16">
        <v>3.354</v>
      </c>
      <c r="K40" s="16">
        <v>3.237</v>
      </c>
      <c r="L40" s="16">
        <v>3.279</v>
      </c>
      <c r="M40" s="4">
        <v>3.163</v>
      </c>
      <c r="N40" s="4">
        <v>3.238</v>
      </c>
      <c r="O40" s="16">
        <v>3.26</v>
      </c>
      <c r="P40" s="16">
        <v>3.429</v>
      </c>
      <c r="Q40" s="16">
        <v>3.27</v>
      </c>
      <c r="R40" s="16">
        <v>3.041</v>
      </c>
      <c r="S40" s="16">
        <v>3.137</v>
      </c>
      <c r="T40" s="4">
        <v>3.142</v>
      </c>
      <c r="U40" s="4">
        <v>3.164</v>
      </c>
      <c r="V40" s="16">
        <v>3.395</v>
      </c>
      <c r="W40" s="16">
        <v>3.339</v>
      </c>
      <c r="X40" s="16">
        <v>3.322</v>
      </c>
      <c r="Y40" s="16">
        <v>3.179</v>
      </c>
      <c r="Z40" s="17">
        <v>3.288</v>
      </c>
      <c r="AA40" s="4">
        <v>3.13</v>
      </c>
      <c r="AB40" s="4">
        <v>3.192</v>
      </c>
      <c r="AC40" s="16">
        <v>3.207</v>
      </c>
      <c r="AD40" s="16">
        <v>3.302</v>
      </c>
      <c r="AE40" s="16">
        <v>3.482</v>
      </c>
      <c r="AF40" s="16">
        <v>3.039</v>
      </c>
      <c r="AG40" s="16">
        <v>3.026</v>
      </c>
      <c r="AH40" s="4">
        <v>2.843</v>
      </c>
      <c r="AI40" s="4">
        <v>3.116</v>
      </c>
      <c r="AJ40" s="17">
        <v>3.386</v>
      </c>
      <c r="AK40" s="6">
        <f>SUM(F40:AJ40)</f>
        <v>99.584</v>
      </c>
    </row>
    <row r="41" spans="5:37">
      <c r="E41" s="5">
        <v>10</v>
      </c>
      <c r="F41" s="4">
        <v>3.295</v>
      </c>
      <c r="G41" s="4">
        <v>3.176</v>
      </c>
      <c r="H41" s="16">
        <v>3.277</v>
      </c>
      <c r="I41" s="16">
        <v>3.453</v>
      </c>
      <c r="J41" s="16">
        <v>3.393</v>
      </c>
      <c r="K41" s="16">
        <v>3.238</v>
      </c>
      <c r="L41" s="16">
        <v>3.296</v>
      </c>
      <c r="M41" s="4">
        <v>3.184</v>
      </c>
      <c r="N41" s="4">
        <v>3.286</v>
      </c>
      <c r="O41" s="18">
        <v>3.272</v>
      </c>
      <c r="P41" s="16">
        <v>3.478</v>
      </c>
      <c r="Q41" s="16">
        <v>3.292</v>
      </c>
      <c r="R41" s="16">
        <v>2.943</v>
      </c>
      <c r="S41" s="16">
        <v>3.109</v>
      </c>
      <c r="T41" s="4">
        <v>3.166</v>
      </c>
      <c r="U41" s="4">
        <v>3.086</v>
      </c>
      <c r="V41" s="18">
        <v>3.414</v>
      </c>
      <c r="W41" s="16">
        <v>3.365</v>
      </c>
      <c r="X41" s="19">
        <v>3.338</v>
      </c>
      <c r="Y41" s="19">
        <v>3.18</v>
      </c>
      <c r="Z41" s="19">
        <v>3.179</v>
      </c>
      <c r="AA41" s="4">
        <v>3.154</v>
      </c>
      <c r="AB41" s="4">
        <v>3.185</v>
      </c>
      <c r="AC41" s="17">
        <v>3.225</v>
      </c>
      <c r="AD41" s="19">
        <v>3.344</v>
      </c>
      <c r="AE41" s="16">
        <v>3.513</v>
      </c>
      <c r="AF41" s="17">
        <v>3.066</v>
      </c>
      <c r="AG41" s="16">
        <v>3.09</v>
      </c>
      <c r="AH41" s="4">
        <v>2.886</v>
      </c>
      <c r="AI41" s="4">
        <v>3.14</v>
      </c>
      <c r="AJ41" s="16">
        <v>3.299</v>
      </c>
      <c r="AK41" s="6">
        <f>SUM(F41:AJ41)</f>
        <v>100.322</v>
      </c>
    </row>
    <row r="42" spans="5:37">
      <c r="E42" s="5">
        <v>11</v>
      </c>
      <c r="F42" s="4">
        <v>3.168</v>
      </c>
      <c r="G42" s="4">
        <v>3.219</v>
      </c>
      <c r="H42" s="16">
        <v>3.169</v>
      </c>
      <c r="I42" s="16">
        <v>3.488</v>
      </c>
      <c r="J42" s="19">
        <v>3.412</v>
      </c>
      <c r="K42" s="19">
        <v>3.24</v>
      </c>
      <c r="L42" s="16">
        <v>3.328</v>
      </c>
      <c r="M42" s="4">
        <v>3.189</v>
      </c>
      <c r="N42" s="4">
        <v>3.294</v>
      </c>
      <c r="O42" s="16">
        <v>3.262</v>
      </c>
      <c r="P42" s="16">
        <v>3.493</v>
      </c>
      <c r="Q42" s="19">
        <v>3.328</v>
      </c>
      <c r="R42" s="19">
        <v>3.14</v>
      </c>
      <c r="S42" s="18">
        <v>3.138</v>
      </c>
      <c r="T42" s="4">
        <v>3.146</v>
      </c>
      <c r="U42" s="4">
        <v>3.164</v>
      </c>
      <c r="V42" s="16">
        <v>3.382</v>
      </c>
      <c r="W42" s="16">
        <v>3.393</v>
      </c>
      <c r="X42" s="16">
        <v>3.363</v>
      </c>
      <c r="Y42" s="16">
        <v>3.222</v>
      </c>
      <c r="Z42" s="16">
        <v>3.288</v>
      </c>
      <c r="AA42" s="4">
        <v>3.117</v>
      </c>
      <c r="AB42" s="4">
        <v>3.194</v>
      </c>
      <c r="AC42" s="19">
        <v>3.203</v>
      </c>
      <c r="AD42" s="16">
        <v>3.377</v>
      </c>
      <c r="AE42" s="16">
        <v>3.511</v>
      </c>
      <c r="AF42" s="16">
        <v>3.049</v>
      </c>
      <c r="AG42" s="16">
        <v>3.122</v>
      </c>
      <c r="AH42" s="4">
        <v>2.952</v>
      </c>
      <c r="AI42" s="4">
        <v>3.104</v>
      </c>
      <c r="AJ42" s="16">
        <v>3.386</v>
      </c>
      <c r="AK42" s="6">
        <f>SUM(F42:AJ42)</f>
        <v>100.841</v>
      </c>
    </row>
    <row r="43" spans="5:37">
      <c r="E43" s="5">
        <v>12</v>
      </c>
      <c r="F43" s="4">
        <v>3.295</v>
      </c>
      <c r="G43" s="4">
        <v>3.272</v>
      </c>
      <c r="H43" s="17">
        <v>3.278</v>
      </c>
      <c r="I43" s="16">
        <v>3.508</v>
      </c>
      <c r="J43" s="16">
        <v>3.447</v>
      </c>
      <c r="K43" s="16">
        <v>3.252</v>
      </c>
      <c r="L43" s="16">
        <v>3.368</v>
      </c>
      <c r="M43" s="4">
        <v>3.173</v>
      </c>
      <c r="N43" s="4">
        <v>3.169</v>
      </c>
      <c r="O43" s="16">
        <v>3.246</v>
      </c>
      <c r="P43" s="16">
        <v>3.529</v>
      </c>
      <c r="Q43" s="16">
        <v>3.369</v>
      </c>
      <c r="R43" s="17">
        <v>3.321</v>
      </c>
      <c r="S43" s="16">
        <v>3.097</v>
      </c>
      <c r="T43" s="4">
        <v>3.159</v>
      </c>
      <c r="U43" s="4">
        <v>2.887</v>
      </c>
      <c r="V43" s="16">
        <v>3.376</v>
      </c>
      <c r="W43" s="16">
        <v>3.419</v>
      </c>
      <c r="X43" s="16">
        <v>3.391</v>
      </c>
      <c r="Y43" s="16">
        <v>3.272</v>
      </c>
      <c r="Z43" s="16">
        <v>2.784</v>
      </c>
      <c r="AA43" s="4">
        <v>3.141</v>
      </c>
      <c r="AB43" s="4">
        <v>3.165</v>
      </c>
      <c r="AC43" s="16">
        <v>3.22</v>
      </c>
      <c r="AD43" s="16">
        <v>3.399</v>
      </c>
      <c r="AE43" s="16">
        <v>3.516</v>
      </c>
      <c r="AF43" s="16">
        <v>3.049</v>
      </c>
      <c r="AG43" s="16">
        <v>3.191</v>
      </c>
      <c r="AH43" s="4">
        <v>3.257</v>
      </c>
      <c r="AI43" s="4">
        <v>2.92</v>
      </c>
      <c r="AJ43" s="16">
        <v>2.595</v>
      </c>
      <c r="AK43" s="6">
        <f>SUM(F43:AJ43)</f>
        <v>100.065</v>
      </c>
    </row>
    <row r="44" spans="5:37">
      <c r="E44" s="5">
        <v>13</v>
      </c>
      <c r="F44" s="4">
        <v>3.008</v>
      </c>
      <c r="G44" s="4">
        <v>3.31</v>
      </c>
      <c r="H44" s="16">
        <v>3.275</v>
      </c>
      <c r="I44" s="16">
        <v>3.518</v>
      </c>
      <c r="J44" s="16">
        <v>3.457</v>
      </c>
      <c r="K44" s="16">
        <v>3.252</v>
      </c>
      <c r="L44" s="16">
        <v>3.406</v>
      </c>
      <c r="M44" s="4">
        <v>3.19</v>
      </c>
      <c r="N44" s="4">
        <v>3.292</v>
      </c>
      <c r="O44" s="16">
        <v>3.24</v>
      </c>
      <c r="P44" s="16">
        <v>3.538</v>
      </c>
      <c r="Q44" s="16">
        <v>3.393</v>
      </c>
      <c r="R44" s="16">
        <v>3.21</v>
      </c>
      <c r="S44" s="16">
        <v>3.137</v>
      </c>
      <c r="T44" s="4">
        <v>3.159</v>
      </c>
      <c r="U44" s="4">
        <v>2.676</v>
      </c>
      <c r="V44" s="16">
        <v>3.315</v>
      </c>
      <c r="W44" s="16">
        <v>3.443</v>
      </c>
      <c r="X44" s="16">
        <v>3.418</v>
      </c>
      <c r="Y44" s="17">
        <v>3.308</v>
      </c>
      <c r="Z44" s="16">
        <v>2.715</v>
      </c>
      <c r="AA44" s="4">
        <v>3.153</v>
      </c>
      <c r="AB44" s="4">
        <v>3.196</v>
      </c>
      <c r="AC44" s="16">
        <v>3.223</v>
      </c>
      <c r="AD44" s="16">
        <v>3.422</v>
      </c>
      <c r="AE44" s="16">
        <v>3.533</v>
      </c>
      <c r="AF44" s="16">
        <v>3.066</v>
      </c>
      <c r="AG44" s="16">
        <v>3.161</v>
      </c>
      <c r="AH44" s="4">
        <v>3.206</v>
      </c>
      <c r="AI44" s="4">
        <v>3.139</v>
      </c>
      <c r="AJ44" s="16">
        <v>3.081</v>
      </c>
      <c r="AK44" s="6">
        <f>SUM(F44:AJ44)</f>
        <v>100.44</v>
      </c>
    </row>
    <row r="45" spans="5:37">
      <c r="E45" s="5">
        <v>14</v>
      </c>
      <c r="F45" s="4">
        <v>2.845</v>
      </c>
      <c r="G45" s="4">
        <v>3.216</v>
      </c>
      <c r="H45" s="19">
        <v>3.193</v>
      </c>
      <c r="I45" s="16">
        <v>3.526</v>
      </c>
      <c r="J45" s="16">
        <v>3.469</v>
      </c>
      <c r="K45" s="16">
        <v>3.232</v>
      </c>
      <c r="L45" s="19">
        <v>3.381</v>
      </c>
      <c r="M45" s="4">
        <v>3.125</v>
      </c>
      <c r="N45" s="4">
        <v>2.937</v>
      </c>
      <c r="O45" s="16">
        <v>3.234</v>
      </c>
      <c r="P45" s="19">
        <v>3.554</v>
      </c>
      <c r="Q45" s="16">
        <v>3.41</v>
      </c>
      <c r="R45" s="16">
        <v>3.321</v>
      </c>
      <c r="S45" s="16">
        <v>3.127</v>
      </c>
      <c r="T45" s="4">
        <v>3.135</v>
      </c>
      <c r="U45" s="4">
        <v>2.679</v>
      </c>
      <c r="V45" s="16">
        <v>3.235</v>
      </c>
      <c r="W45" s="16">
        <v>3.451</v>
      </c>
      <c r="X45" s="16">
        <v>3.398</v>
      </c>
      <c r="Y45" s="16">
        <v>3.273</v>
      </c>
      <c r="Z45" s="16">
        <v>2.704</v>
      </c>
      <c r="AA45" s="4">
        <v>3.136</v>
      </c>
      <c r="AB45" s="4">
        <v>3.178</v>
      </c>
      <c r="AC45" s="16">
        <v>3.209</v>
      </c>
      <c r="AD45" s="16">
        <v>3.411</v>
      </c>
      <c r="AE45" s="19">
        <v>3.552</v>
      </c>
      <c r="AF45" s="16">
        <v>3.045</v>
      </c>
      <c r="AG45" s="18">
        <v>3.192</v>
      </c>
      <c r="AH45" s="4">
        <v>3.258</v>
      </c>
      <c r="AI45" s="4">
        <v>3.122</v>
      </c>
      <c r="AJ45" s="19">
        <v>2.761</v>
      </c>
      <c r="AK45" s="6">
        <f>SUM(F45:AJ45)</f>
        <v>99.309</v>
      </c>
    </row>
    <row r="46" spans="5:37">
      <c r="E46" s="5">
        <v>15</v>
      </c>
      <c r="F46" s="4">
        <v>2.802</v>
      </c>
      <c r="G46" s="4">
        <v>3.31</v>
      </c>
      <c r="H46" s="16">
        <v>3.153</v>
      </c>
      <c r="I46" s="19">
        <v>3.523</v>
      </c>
      <c r="J46" s="16">
        <v>3.476</v>
      </c>
      <c r="K46" s="17">
        <v>3.253</v>
      </c>
      <c r="L46" s="17">
        <v>3.407</v>
      </c>
      <c r="M46" s="4">
        <v>3.189</v>
      </c>
      <c r="N46" s="4">
        <v>2.874</v>
      </c>
      <c r="O46" s="16">
        <v>3.217</v>
      </c>
      <c r="P46" s="16">
        <v>3.249</v>
      </c>
      <c r="Q46" s="16">
        <v>3.415</v>
      </c>
      <c r="R46" s="16">
        <v>3.321</v>
      </c>
      <c r="S46" s="16">
        <v>3.128</v>
      </c>
      <c r="T46" s="4">
        <v>3.087</v>
      </c>
      <c r="U46" s="4">
        <v>2.758</v>
      </c>
      <c r="V46" s="16">
        <v>3.411</v>
      </c>
      <c r="W46" s="19">
        <v>3.459</v>
      </c>
      <c r="X46" s="16">
        <v>3.423</v>
      </c>
      <c r="Y46" s="16">
        <v>3.308</v>
      </c>
      <c r="Z46" s="16">
        <v>2.79</v>
      </c>
      <c r="AA46" s="4">
        <v>3.13</v>
      </c>
      <c r="AB46" s="4">
        <v>3.177</v>
      </c>
      <c r="AC46" s="16">
        <v>3.195</v>
      </c>
      <c r="AD46" s="16">
        <v>3.424</v>
      </c>
      <c r="AE46" s="16">
        <v>3.564</v>
      </c>
      <c r="AF46" s="19">
        <v>3.043</v>
      </c>
      <c r="AG46" s="16">
        <v>3</v>
      </c>
      <c r="AH46" s="4">
        <v>3.205</v>
      </c>
      <c r="AI46" s="4">
        <v>3.116</v>
      </c>
      <c r="AJ46" s="16">
        <v>2.811</v>
      </c>
      <c r="AK46" s="6">
        <f>SUM(F46:AJ46)</f>
        <v>99.218</v>
      </c>
    </row>
    <row r="47" spans="5:37">
      <c r="E47" s="5">
        <v>16</v>
      </c>
      <c r="F47" s="4">
        <v>2.786</v>
      </c>
      <c r="G47" s="4">
        <v>2.948</v>
      </c>
      <c r="H47" s="16">
        <v>3.124</v>
      </c>
      <c r="I47" s="16">
        <v>3.524</v>
      </c>
      <c r="J47" s="16">
        <v>3.477</v>
      </c>
      <c r="K47" s="16">
        <v>3.157</v>
      </c>
      <c r="L47" s="16">
        <v>3.125</v>
      </c>
      <c r="M47" s="4">
        <v>3.112</v>
      </c>
      <c r="N47" s="4">
        <v>2.853</v>
      </c>
      <c r="O47" s="16">
        <v>3.206</v>
      </c>
      <c r="P47" s="16">
        <v>3.346</v>
      </c>
      <c r="Q47" s="16">
        <v>3.418</v>
      </c>
      <c r="R47" s="16">
        <v>3.224</v>
      </c>
      <c r="S47" s="16">
        <v>3.137</v>
      </c>
      <c r="T47" s="4">
        <v>3.046</v>
      </c>
      <c r="U47" s="4">
        <v>2.631</v>
      </c>
      <c r="V47" s="16">
        <v>3.07</v>
      </c>
      <c r="W47" s="17">
        <v>3.473</v>
      </c>
      <c r="X47" s="16">
        <v>3.44</v>
      </c>
      <c r="Y47" s="16">
        <v>2.966</v>
      </c>
      <c r="Z47" s="16">
        <v>2.849</v>
      </c>
      <c r="AA47" s="4">
        <v>3.153</v>
      </c>
      <c r="AB47" s="4">
        <v>3.194</v>
      </c>
      <c r="AC47" s="16">
        <v>3.213</v>
      </c>
      <c r="AD47" s="17">
        <v>3.427</v>
      </c>
      <c r="AE47" s="16">
        <v>3.543</v>
      </c>
      <c r="AF47" s="16">
        <v>3.061</v>
      </c>
      <c r="AG47" s="16">
        <v>2.997</v>
      </c>
      <c r="AH47" s="4">
        <v>3.179</v>
      </c>
      <c r="AI47" s="4">
        <v>3.123</v>
      </c>
      <c r="AJ47" s="16">
        <v>2.873</v>
      </c>
      <c r="AK47" s="6">
        <f>SUM(F47:AJ47)</f>
        <v>97.675</v>
      </c>
    </row>
    <row r="48" spans="5:37">
      <c r="E48" s="5">
        <v>17</v>
      </c>
      <c r="F48" s="4">
        <v>2.837</v>
      </c>
      <c r="G48" s="4">
        <v>2.942</v>
      </c>
      <c r="H48" s="16">
        <v>3.128</v>
      </c>
      <c r="I48" s="17">
        <v>3.541</v>
      </c>
      <c r="J48" s="16">
        <v>3.499</v>
      </c>
      <c r="K48" s="16">
        <v>2.953</v>
      </c>
      <c r="L48" s="16">
        <v>3.015</v>
      </c>
      <c r="M48" s="4">
        <v>3.02</v>
      </c>
      <c r="N48" s="4">
        <v>2.881</v>
      </c>
      <c r="O48" s="16">
        <v>3.239</v>
      </c>
      <c r="P48" s="17">
        <v>3.575</v>
      </c>
      <c r="Q48" s="17">
        <v>3.435</v>
      </c>
      <c r="R48" s="16">
        <v>3.18</v>
      </c>
      <c r="S48" s="16">
        <v>3.069</v>
      </c>
      <c r="T48" s="4">
        <v>3.162</v>
      </c>
      <c r="U48" s="4">
        <v>2.937</v>
      </c>
      <c r="V48" s="16">
        <v>3.056</v>
      </c>
      <c r="W48" s="16">
        <v>3.473</v>
      </c>
      <c r="X48" s="17">
        <v>3.446</v>
      </c>
      <c r="Y48" s="16">
        <v>2.882</v>
      </c>
      <c r="Z48" s="16">
        <v>2.941</v>
      </c>
      <c r="AA48" s="4">
        <v>3.149</v>
      </c>
      <c r="AB48" s="4">
        <v>3.188</v>
      </c>
      <c r="AC48" s="16">
        <v>3.212</v>
      </c>
      <c r="AD48" s="16">
        <v>3.343</v>
      </c>
      <c r="AE48" s="17">
        <v>3.582</v>
      </c>
      <c r="AF48" s="16">
        <v>3.051</v>
      </c>
      <c r="AG48" s="16">
        <v>2.756</v>
      </c>
      <c r="AH48" s="4">
        <v>3.13</v>
      </c>
      <c r="AI48" s="4">
        <v>3.139</v>
      </c>
      <c r="AJ48" s="16">
        <v>2.996</v>
      </c>
      <c r="AK48" s="6">
        <f>SUM(F48:AJ48)</f>
        <v>97.757</v>
      </c>
    </row>
    <row r="49" spans="5:37">
      <c r="E49" s="5">
        <v>18</v>
      </c>
      <c r="F49" s="4">
        <v>2.9</v>
      </c>
      <c r="G49" s="4">
        <v>3.034</v>
      </c>
      <c r="H49" s="4">
        <v>3.088</v>
      </c>
      <c r="I49" s="4">
        <v>3.531</v>
      </c>
      <c r="J49" s="4">
        <v>3.51</v>
      </c>
      <c r="K49" s="4">
        <v>3.264</v>
      </c>
      <c r="L49" s="4">
        <v>2.975</v>
      </c>
      <c r="M49" s="4">
        <v>3.002</v>
      </c>
      <c r="N49" s="4">
        <v>2.96</v>
      </c>
      <c r="O49" s="4">
        <v>3.259</v>
      </c>
      <c r="P49" s="4">
        <v>3.59</v>
      </c>
      <c r="Q49" s="4">
        <v>3.408</v>
      </c>
      <c r="R49" s="4">
        <v>3.198</v>
      </c>
      <c r="S49" s="4">
        <v>2.947</v>
      </c>
      <c r="T49" s="4">
        <v>3.294</v>
      </c>
      <c r="U49" s="4">
        <v>3.038</v>
      </c>
      <c r="V49" s="4">
        <v>3.05</v>
      </c>
      <c r="W49" s="4">
        <v>3.275</v>
      </c>
      <c r="X49" s="4">
        <v>3.437</v>
      </c>
      <c r="Y49" s="4">
        <v>2.833</v>
      </c>
      <c r="Z49" s="4">
        <v>3.022</v>
      </c>
      <c r="AA49" s="4">
        <v>3.118</v>
      </c>
      <c r="AB49" s="4">
        <v>3.202</v>
      </c>
      <c r="AC49" s="4">
        <v>3.207</v>
      </c>
      <c r="AD49" s="4">
        <v>3.689</v>
      </c>
      <c r="AE49" s="4">
        <v>3.565</v>
      </c>
      <c r="AF49" s="4">
        <v>3.059</v>
      </c>
      <c r="AG49" s="4">
        <v>2.781</v>
      </c>
      <c r="AH49" s="4">
        <v>3.396</v>
      </c>
      <c r="AI49" s="4">
        <v>3.14</v>
      </c>
      <c r="AJ49" s="4">
        <v>3.098</v>
      </c>
      <c r="AK49" s="6">
        <f>SUM(F49:AJ49)</f>
        <v>98.87</v>
      </c>
    </row>
    <row r="50" spans="5:37">
      <c r="E50" s="5">
        <v>19</v>
      </c>
      <c r="F50" s="4">
        <v>2.999</v>
      </c>
      <c r="G50" s="4">
        <v>3.127</v>
      </c>
      <c r="H50" s="4">
        <v>3.075</v>
      </c>
      <c r="I50" s="4">
        <v>3.552</v>
      </c>
      <c r="J50" s="4">
        <v>3.53</v>
      </c>
      <c r="K50" s="4">
        <v>3.273</v>
      </c>
      <c r="L50" s="4">
        <v>2.999</v>
      </c>
      <c r="M50" s="4">
        <v>2.961</v>
      </c>
      <c r="N50" s="4">
        <v>3.024</v>
      </c>
      <c r="O50" s="4">
        <v>3.265</v>
      </c>
      <c r="P50" s="4">
        <v>3.582</v>
      </c>
      <c r="Q50" s="4">
        <v>3.418</v>
      </c>
      <c r="R50" s="4">
        <v>3.195</v>
      </c>
      <c r="S50" s="4">
        <v>3.149</v>
      </c>
      <c r="T50" s="4">
        <v>3.041</v>
      </c>
      <c r="U50" s="4">
        <v>3.108</v>
      </c>
      <c r="V50" s="4">
        <v>3.045</v>
      </c>
      <c r="W50" s="4">
        <v>3.674</v>
      </c>
      <c r="X50" s="4">
        <v>3.424</v>
      </c>
      <c r="Y50" s="4">
        <v>2.863</v>
      </c>
      <c r="Z50" s="4">
        <v>3.099</v>
      </c>
      <c r="AA50" s="4">
        <v>2.998</v>
      </c>
      <c r="AB50" s="4">
        <v>3.197</v>
      </c>
      <c r="AC50" s="4">
        <v>3.222</v>
      </c>
      <c r="AD50" s="4">
        <v>3.441</v>
      </c>
      <c r="AE50" s="4">
        <v>3.535</v>
      </c>
      <c r="AF50" s="4">
        <v>3.078</v>
      </c>
      <c r="AG50" s="4">
        <v>3.104</v>
      </c>
      <c r="AH50" s="4">
        <v>3.128</v>
      </c>
      <c r="AI50" s="4">
        <v>3.147</v>
      </c>
      <c r="AJ50" s="4">
        <v>3.162</v>
      </c>
      <c r="AK50" s="6">
        <f>SUM(F50:AJ50)</f>
        <v>99.415</v>
      </c>
    </row>
    <row r="51" spans="5:37">
      <c r="E51" s="5">
        <v>20</v>
      </c>
      <c r="F51" s="4">
        <v>3.067</v>
      </c>
      <c r="G51" s="4">
        <v>3.17</v>
      </c>
      <c r="H51" s="16">
        <v>3.085</v>
      </c>
      <c r="I51" s="16">
        <v>3.506</v>
      </c>
      <c r="J51" s="17">
        <v>3.521</v>
      </c>
      <c r="K51" s="16">
        <v>3.253</v>
      </c>
      <c r="L51" s="16">
        <v>3.014</v>
      </c>
      <c r="M51" s="4">
        <v>2.941</v>
      </c>
      <c r="N51" s="4">
        <v>3.082</v>
      </c>
      <c r="O51" s="16">
        <v>3.271</v>
      </c>
      <c r="P51" s="16">
        <v>3.536</v>
      </c>
      <c r="Q51" s="16">
        <v>3.388</v>
      </c>
      <c r="R51" s="16">
        <v>3.179</v>
      </c>
      <c r="S51" s="16">
        <v>3.135</v>
      </c>
      <c r="T51" s="4">
        <v>3.059</v>
      </c>
      <c r="U51" s="4">
        <v>3.08</v>
      </c>
      <c r="V51" s="16">
        <v>3.007</v>
      </c>
      <c r="W51" s="16">
        <v>3.432</v>
      </c>
      <c r="X51" s="16">
        <v>3.389</v>
      </c>
      <c r="Y51" s="16">
        <v>2.89</v>
      </c>
      <c r="Z51" s="16">
        <v>3.109</v>
      </c>
      <c r="AA51" s="4">
        <v>3.154</v>
      </c>
      <c r="AB51" s="4">
        <v>3.193</v>
      </c>
      <c r="AC51" s="16">
        <v>3.224</v>
      </c>
      <c r="AD51" s="16">
        <v>3.413</v>
      </c>
      <c r="AE51" s="16">
        <v>3.483</v>
      </c>
      <c r="AF51" s="16">
        <v>3.058</v>
      </c>
      <c r="AG51" s="16">
        <v>3.113</v>
      </c>
      <c r="AH51" s="4">
        <v>3.088</v>
      </c>
      <c r="AI51" s="4">
        <v>3.139</v>
      </c>
      <c r="AJ51" s="16">
        <v>3.171</v>
      </c>
      <c r="AK51" s="6">
        <f>SUM(F51:AJ51)</f>
        <v>99.15</v>
      </c>
    </row>
    <row r="52" spans="5:37">
      <c r="E52" s="5">
        <v>21</v>
      </c>
      <c r="F52" s="4">
        <v>3.087</v>
      </c>
      <c r="G52" s="4">
        <v>3.142</v>
      </c>
      <c r="H52" s="16">
        <v>3.048</v>
      </c>
      <c r="I52" s="16">
        <v>3.394</v>
      </c>
      <c r="J52" s="16">
        <v>3.443</v>
      </c>
      <c r="K52" s="16">
        <v>3.194</v>
      </c>
      <c r="L52" s="16">
        <v>3.015</v>
      </c>
      <c r="M52" s="4">
        <v>2.902</v>
      </c>
      <c r="N52" s="4">
        <v>3.083</v>
      </c>
      <c r="O52" s="16">
        <v>3.239</v>
      </c>
      <c r="P52" s="16">
        <v>3.384</v>
      </c>
      <c r="Q52" s="16">
        <v>3.285</v>
      </c>
      <c r="R52" s="16">
        <v>3.084</v>
      </c>
      <c r="S52" s="16">
        <v>3.084</v>
      </c>
      <c r="T52" s="4">
        <v>3.041</v>
      </c>
      <c r="U52" s="4">
        <v>3.032</v>
      </c>
      <c r="V52" s="16">
        <v>2.977</v>
      </c>
      <c r="W52" s="16">
        <v>3.33</v>
      </c>
      <c r="X52" s="16">
        <v>3.27</v>
      </c>
      <c r="Y52" s="16">
        <v>2.938</v>
      </c>
      <c r="Z52" s="16">
        <v>3.098</v>
      </c>
      <c r="AA52" s="4">
        <v>3.104</v>
      </c>
      <c r="AB52" s="4">
        <v>3.164</v>
      </c>
      <c r="AC52" s="16">
        <v>3.221</v>
      </c>
      <c r="AD52" s="16">
        <v>3.315</v>
      </c>
      <c r="AE52" s="16">
        <v>3.38</v>
      </c>
      <c r="AF52" s="16">
        <v>3.066</v>
      </c>
      <c r="AG52" s="16">
        <v>3.052</v>
      </c>
      <c r="AH52" s="4">
        <v>3.014</v>
      </c>
      <c r="AI52" s="4">
        <v>3.109</v>
      </c>
      <c r="AJ52" s="16">
        <v>3.175</v>
      </c>
      <c r="AK52" s="6">
        <f>SUM(F52:AJ52)</f>
        <v>97.67</v>
      </c>
    </row>
    <row r="53" spans="5:37">
      <c r="E53" s="5">
        <v>22</v>
      </c>
      <c r="F53" s="4">
        <v>3.07</v>
      </c>
      <c r="G53" s="4">
        <v>3.092</v>
      </c>
      <c r="H53" s="4">
        <v>2.99</v>
      </c>
      <c r="I53" s="4">
        <v>3.226</v>
      </c>
      <c r="J53" s="4">
        <v>3.222</v>
      </c>
      <c r="K53" s="4">
        <v>3.038</v>
      </c>
      <c r="L53" s="4">
        <v>2.98</v>
      </c>
      <c r="M53" s="4">
        <v>2.906</v>
      </c>
      <c r="N53" s="4">
        <v>3.056</v>
      </c>
      <c r="O53" s="4">
        <v>3.158</v>
      </c>
      <c r="P53" s="4">
        <v>3.152</v>
      </c>
      <c r="Q53" s="4">
        <v>3.202</v>
      </c>
      <c r="R53" s="4">
        <v>2.987</v>
      </c>
      <c r="S53" s="4">
        <v>3.069</v>
      </c>
      <c r="T53" s="4">
        <v>3.064</v>
      </c>
      <c r="U53" s="4">
        <v>2.979</v>
      </c>
      <c r="V53" s="4">
        <v>2.948</v>
      </c>
      <c r="W53" s="4">
        <v>3.197</v>
      </c>
      <c r="X53" s="4">
        <v>3.126</v>
      </c>
      <c r="Y53" s="4">
        <v>2.985</v>
      </c>
      <c r="Z53" s="4">
        <v>3.094</v>
      </c>
      <c r="AA53" s="4">
        <v>3.035</v>
      </c>
      <c r="AB53" s="4">
        <v>3.102</v>
      </c>
      <c r="AC53" s="4">
        <v>3.138</v>
      </c>
      <c r="AD53" s="4">
        <v>3.135</v>
      </c>
      <c r="AE53" s="4">
        <v>3.264</v>
      </c>
      <c r="AF53" s="4">
        <v>3.065</v>
      </c>
      <c r="AG53" s="4">
        <v>3.009</v>
      </c>
      <c r="AH53" s="4">
        <v>2.998</v>
      </c>
      <c r="AI53" s="4">
        <v>3.072</v>
      </c>
      <c r="AJ53" s="4">
        <v>3.154</v>
      </c>
      <c r="AK53" s="6">
        <f>SUM(F53:AJ53)</f>
        <v>95.513</v>
      </c>
    </row>
    <row r="54" spans="5:37">
      <c r="E54" s="5">
        <v>23</v>
      </c>
      <c r="F54" s="4">
        <v>3.058</v>
      </c>
      <c r="G54" s="4">
        <v>3.042</v>
      </c>
      <c r="H54" s="4">
        <v>2.94</v>
      </c>
      <c r="I54" s="4">
        <v>3.091</v>
      </c>
      <c r="J54" s="4">
        <v>3.039</v>
      </c>
      <c r="K54" s="4">
        <v>2.905</v>
      </c>
      <c r="L54" s="4">
        <v>2.967</v>
      </c>
      <c r="M54" s="4">
        <v>2.892</v>
      </c>
      <c r="N54" s="4">
        <v>3.057</v>
      </c>
      <c r="O54" s="4">
        <v>3.08</v>
      </c>
      <c r="P54" s="4">
        <v>3.011</v>
      </c>
      <c r="Q54" s="4">
        <v>3.106</v>
      </c>
      <c r="R54" s="4">
        <v>2.933</v>
      </c>
      <c r="S54" s="4">
        <v>3.071</v>
      </c>
      <c r="T54" s="4">
        <v>3.066</v>
      </c>
      <c r="U54" s="4">
        <v>2.959</v>
      </c>
      <c r="V54" s="4">
        <v>2.972</v>
      </c>
      <c r="W54" s="4">
        <v>3.08</v>
      </c>
      <c r="X54" s="4">
        <v>3.022</v>
      </c>
      <c r="Y54" s="4">
        <v>3.028</v>
      </c>
      <c r="Z54" s="4">
        <v>3.063</v>
      </c>
      <c r="AA54" s="4">
        <v>2.999</v>
      </c>
      <c r="AB54" s="4">
        <v>3.026</v>
      </c>
      <c r="AC54" s="4">
        <v>3.046</v>
      </c>
      <c r="AD54" s="4">
        <v>3.011</v>
      </c>
      <c r="AE54" s="4">
        <v>3.198</v>
      </c>
      <c r="AF54" s="4">
        <v>3.084</v>
      </c>
      <c r="AG54" s="4">
        <v>2.945</v>
      </c>
      <c r="AH54" s="4">
        <v>2.973</v>
      </c>
      <c r="AI54" s="4">
        <v>3.078</v>
      </c>
      <c r="AJ54" s="4">
        <v>3.144</v>
      </c>
      <c r="AK54" s="6">
        <f>SUM(F54:AJ54)</f>
        <v>93.886</v>
      </c>
    </row>
    <row r="55" spans="5:37">
      <c r="E55" s="5">
        <v>24</v>
      </c>
      <c r="F55" s="4">
        <v>3.052</v>
      </c>
      <c r="G55" s="4">
        <v>3.03</v>
      </c>
      <c r="H55" s="4">
        <v>2.966</v>
      </c>
      <c r="I55" s="4">
        <v>3.069</v>
      </c>
      <c r="J55" s="4">
        <v>2.98</v>
      </c>
      <c r="K55" s="4">
        <v>2.885</v>
      </c>
      <c r="L55" s="4">
        <v>2.957</v>
      </c>
      <c r="M55" s="4">
        <v>2.893</v>
      </c>
      <c r="N55" s="4">
        <v>3.085</v>
      </c>
      <c r="O55" s="4">
        <v>3.071</v>
      </c>
      <c r="P55" s="4">
        <v>2.97</v>
      </c>
      <c r="Q55" s="4">
        <v>3.076</v>
      </c>
      <c r="R55" s="4">
        <v>2.912</v>
      </c>
      <c r="S55" s="4">
        <v>3.111</v>
      </c>
      <c r="T55" s="4">
        <v>3.1</v>
      </c>
      <c r="U55" s="4">
        <v>2.961</v>
      </c>
      <c r="V55" s="4">
        <v>3.028</v>
      </c>
      <c r="W55" s="4">
        <v>3.051</v>
      </c>
      <c r="X55" s="4">
        <v>3.008</v>
      </c>
      <c r="Y55" s="4">
        <v>3.08</v>
      </c>
      <c r="Z55" s="4">
        <v>3.101</v>
      </c>
      <c r="AA55" s="4">
        <v>2.984</v>
      </c>
      <c r="AB55" s="4">
        <v>3.06</v>
      </c>
      <c r="AC55" s="4">
        <v>3.018</v>
      </c>
      <c r="AD55" s="4">
        <v>2.967</v>
      </c>
      <c r="AE55" s="4">
        <v>3.156</v>
      </c>
      <c r="AF55" s="4">
        <v>3.077</v>
      </c>
      <c r="AG55" s="4">
        <v>2.95</v>
      </c>
      <c r="AH55" s="4">
        <v>2.976</v>
      </c>
      <c r="AI55" s="4">
        <v>3.099</v>
      </c>
      <c r="AJ55" s="4">
        <v>3.118</v>
      </c>
      <c r="AK55" s="6">
        <f>SUM(F55:AJ55)</f>
        <v>93.791</v>
      </c>
    </row>
    <row r="56" spans="5:37">
      <c r="E56" s="5" t="s">
        <v>8</v>
      </c>
      <c r="F56" s="6">
        <f>SUM(F32:F55)</f>
        <v>73.308</v>
      </c>
      <c r="G56" s="6">
        <f>SUM(G32:G55)</f>
        <v>74.681</v>
      </c>
      <c r="H56" s="6">
        <f>SUM(H32:H55)</f>
        <v>73.524</v>
      </c>
      <c r="I56" s="6">
        <f>SUM(I32:I55)</f>
        <v>80.269</v>
      </c>
      <c r="J56" s="6">
        <f>SUM(J32:J55)</f>
        <v>79.818</v>
      </c>
      <c r="K56" s="6">
        <f>SUM(K32:K55)</f>
        <v>75.101</v>
      </c>
      <c r="L56" s="6">
        <f>SUM(L32:L55)</f>
        <v>75.166</v>
      </c>
      <c r="M56" s="6">
        <f>SUM(M32:M55)</f>
        <v>73.463</v>
      </c>
      <c r="N56" s="6">
        <f>SUM(N32:N55)</f>
        <v>73.735</v>
      </c>
      <c r="O56" s="6">
        <f>SUM(O32:O55)</f>
        <v>76.973</v>
      </c>
      <c r="P56" s="6">
        <f>SUM(P32:P55)</f>
        <v>80.398</v>
      </c>
      <c r="Q56" s="6">
        <f>SUM(Q32:Q55)</f>
        <v>77.992</v>
      </c>
      <c r="R56" s="6">
        <f>SUM(R32:R55)</f>
        <v>75.063</v>
      </c>
      <c r="S56" s="6">
        <f>SUM(S32:S55)</f>
        <v>74.09</v>
      </c>
      <c r="T56" s="6">
        <f>SUM(T32:T55)</f>
        <v>75.466</v>
      </c>
      <c r="U56" s="6">
        <f>SUM(U32:U55)</f>
        <v>73.138</v>
      </c>
      <c r="V56" s="6">
        <f>SUM(V32:V55)</f>
        <v>76.481</v>
      </c>
      <c r="W56" s="6">
        <f>SUM(W32:W55)</f>
        <v>79.338</v>
      </c>
      <c r="X56" s="6">
        <f>SUM(X32:X55)</f>
        <v>78.495</v>
      </c>
      <c r="Y56" s="6">
        <f>SUM(Y32:Y55)</f>
        <v>73.584</v>
      </c>
      <c r="Z56" s="6">
        <f>SUM(Z32:Z55)</f>
        <v>74.005</v>
      </c>
      <c r="AA56" s="6">
        <f>SUM(AA32:AA55)</f>
        <v>74.756</v>
      </c>
      <c r="AB56" s="6">
        <f>SUM(AB32:AB55)</f>
        <v>75.304</v>
      </c>
      <c r="AC56" s="6">
        <f>SUM(AC32:AC55)</f>
        <v>76.473</v>
      </c>
      <c r="AD56" s="6">
        <f>SUM(AD32:AD55)</f>
        <v>78.657</v>
      </c>
      <c r="AE56" s="6">
        <f>SUM(AE32:AE55)</f>
        <v>81.154</v>
      </c>
      <c r="AF56" s="6">
        <f>SUM(AF32:AF55)</f>
        <v>73.933</v>
      </c>
      <c r="AG56" s="6">
        <f>SUM(AG32:AG55)</f>
        <v>72.524</v>
      </c>
      <c r="AH56" s="6">
        <f>SUM(AH32:AH55)</f>
        <v>73.189</v>
      </c>
      <c r="AI56" s="6">
        <f>SUM(AI32:AI55)</f>
        <v>74.561</v>
      </c>
      <c r="AJ56" s="6">
        <f>SUM(AJ32:AJ55)</f>
        <v>75.361</v>
      </c>
      <c r="AK56" s="6">
        <f>SUM(F32:AJ55)</f>
        <v>2350.0</v>
      </c>
    </row>
  </sheetData>
  <mergeCells count="3">
    <mergeCell ref="A12:A13"/>
    <mergeCell ref="B12:B13"/>
    <mergeCell ref="C12:C13"/>
  </mergeCells>
  <hyperlinks>
    <hyperlink ref="C1" location="'Профиль мощности'!A6" display="⬅"/>
  </hyperlinks>
  <printOptions horizontalCentered="1"/>
  <pageMargins left="0.25" right="0.25" top="0.25" bottom="0.2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Профиль мощности</vt:lpstr>
      <vt:lpstr>ПАО "ТНС энерго НН"</vt:lpstr>
    </vt:vector>
  </TitlesOfParts>
  <Company>ЭнергоСофт ООО, Нижний Новгород, https://energosoft.pro/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ЭнергоБОТ</dc:creator>
  <cp:keywords>ЭнергоБОТ, автоматизация энергосбытовых компаний, ЭнергоСофт ООО</cp:keywords>
  <dc:description>Создано ЭнергоБОТ, https://t.me/energosoft_bot</dc:description>
  <cp:lastModifiedBy>ЭнергоБОТ</cp:lastModifiedBy>
  <dcterms:created xsi:type="dcterms:W3CDTF">2024-07-04T12:08:58Z</dcterms:created>
  <dcterms:modified xsi:type="dcterms:W3CDTF">2024-07-04T12:08:58Z</dcterms:modified>
  <cp:category>Автоматизированный расчет</cp:category>
</cp:coreProperties>
</file>